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50" activeTab="0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<sst xmlns="http://schemas.openxmlformats.org/spreadsheetml/2006/main" count="230" uniqueCount="230">
  <si>
    <t>!-- 715:10: 2d --&gt;</t>
  </si>
  <si>
    <t>!-- 728:10: 2e --&gt;</t>
  </si>
  <si>
    <t>!-- 741:6: 30 --&gt;</t>
  </si>
  <si>
    <t>!-- 754:8: 31 --&gt;</t>
  </si>
  <si>
    <t>!-- 767:9: 32 --&gt;</t>
  </si>
  <si>
    <t>!-- 780:9: 33 --&gt;</t>
  </si>
  <si>
    <t>!-- 793:9: 34 --&gt;</t>
  </si>
  <si>
    <t>!-- 806:9: 35 --&gt;</t>
  </si>
  <si>
    <t>!-- 819:5: 37 --&gt;</t>
  </si>
  <si>
    <t>!-- 832:8: 38 --&gt;</t>
  </si>
  <si>
    <t>!-- 845:10: 39 --&gt;</t>
  </si>
  <si>
    <t>!-- 858:9: 3a --&gt;</t>
  </si>
  <si>
    <t>!-- 871:9: 3b --&gt;</t>
  </si>
  <si>
    <t>!-- 884:9: 0 --&gt;</t>
  </si>
  <si>
    <t>!-- 897:9: 2 --&gt;</t>
  </si>
  <si>
    <t>!-- 910:8: 3 --&gt;</t>
  </si>
  <si>
    <t>!-- 923:8: 4 --&gt;</t>
  </si>
  <si>
    <t>!-- 936:8: 5 --&gt;</t>
  </si>
  <si>
    <t>!-- 949:8: 6 --&gt;</t>
  </si>
  <si>
    <t>!-- 962:8: 7 --&gt;</t>
  </si>
  <si>
    <t>!-- 975:4: e --&gt;</t>
  </si>
  <si>
    <t>!-- 988:6: f --&gt;</t>
  </si>
  <si>
    <t>!-- 1001:6: 10 --&gt;</t>
  </si>
  <si>
    <t>!-- 1014:6: 11 --&gt;</t>
  </si>
  <si>
    <t>!-- 1027:6: 12 --&gt;</t>
  </si>
  <si>
    <t>!-- 1040:7: 13 --&gt;</t>
  </si>
  <si>
    <t>!-- 1053:7: 15 --&gt;</t>
  </si>
  <si>
    <t>!-- 1066:8: 16 --&gt;</t>
  </si>
  <si>
    <t>!-- 1079:9: 17 --&gt;</t>
  </si>
  <si>
    <t>!-- 1092:8: 18 --&gt;</t>
  </si>
  <si>
    <t>!-- 1105:8: 19 --&gt;</t>
  </si>
  <si>
    <t>!-- 1118:10: 1a --&gt;</t>
  </si>
  <si>
    <t>!-- 1131:8: 1c --&gt;</t>
  </si>
  <si>
    <t>!-- 1144:9: 1d --&gt;</t>
  </si>
  <si>
    <t>!-- 1157:10: 1e --&gt;</t>
  </si>
  <si>
    <t>!-- 1170:10: 1f --&gt;</t>
  </si>
  <si>
    <t>!-- 1183:9: 20 --&gt;</t>
  </si>
  <si>
    <t xml:space="preserve"> 300120&gt;--&gt; </t>
  </si>
  <si>
    <t>!-- 1209:5: 24 --&gt;</t>
  </si>
  <si>
    <t>!-- 1222:6: 25 --&gt;</t>
  </si>
  <si>
    <t>!-- 1235:8: 26 --&gt;</t>
  </si>
  <si>
    <t>!-- 1248:8: 27 --&gt;</t>
  </si>
  <si>
    <t>!-- 1261:8: 28 --&gt;</t>
  </si>
  <si>
    <t>!-- 1274:9: 29 --&gt;</t>
  </si>
  <si>
    <t>!-- 1287:6: 2b --&gt;</t>
  </si>
  <si>
    <t>!-- 1300:7: 2c --&gt;</t>
  </si>
  <si>
    <t>!-- 1313:8: 2d --&gt;</t>
  </si>
  <si>
    <t>!-- 1326:9: 2e --&gt;</t>
  </si>
  <si>
    <t>!-- 1339:9: 2f --&gt;</t>
  </si>
  <si>
    <t>!-- 1352:9: 30 --&gt;</t>
  </si>
  <si>
    <t>!-- 1365:10: 31 --&gt;</t>
  </si>
  <si>
    <t>!-- 1378:8: 32 --&gt;</t>
  </si>
  <si>
    <t>!-- 1391:10: 33 --&gt;</t>
  </si>
  <si>
    <t>!-- 1404:10: 34 --&gt;</t>
  </si>
  <si>
    <t>!-- 1417:11: 35 --&gt;</t>
  </si>
  <si>
    <t>!-- 1430:10: 36 --&gt;</t>
  </si>
  <si>
    <t>!-- 1443:8: 38 --&gt;</t>
  </si>
  <si>
    <t>!-- 1456:6: 39 --&gt;</t>
  </si>
  <si>
    <t>!-- 1469:9: 3a --&gt;</t>
  </si>
  <si>
    <t>!-- 1482:10: 3b --&gt;</t>
  </si>
  <si>
    <t>!-- 1495:9: 0 --&gt;</t>
  </si>
  <si>
    <t>!-- 1508:9: 1 --&gt;</t>
  </si>
  <si>
    <t>!-- 1521:5: 3 --&gt;</t>
  </si>
  <si>
    <t>!-- 1534:6: 4 --&gt;</t>
  </si>
  <si>
    <t>!-- 1547:11: 5 --&gt;</t>
  </si>
  <si>
    <t>!-- 1560:11: 6 --&gt;</t>
  </si>
  <si>
    <t>!-- 1573:7: 7 --&gt;</t>
  </si>
  <si>
    <t>!-- 1586:9: 8 --&gt;</t>
  </si>
  <si>
    <t>!-- 1599:10: 9 --&gt;</t>
  </si>
  <si>
    <t>!-- 1612:8: a --&gt;</t>
  </si>
  <si>
    <t>!-- 1625:10: b --&gt;</t>
  </si>
  <si>
    <t>!-- 1638:9: c --&gt;</t>
  </si>
  <si>
    <t>!-- 1651:7: d --&gt;</t>
  </si>
  <si>
    <t>!-- 1664:8: e --&gt;</t>
  </si>
  <si>
    <t>!-- 1677:10: f --&gt;</t>
  </si>
  <si>
    <t>!-- 1690:7: 10 --&gt;</t>
  </si>
  <si>
    <t>!-- 1703:6: 11 --&gt;</t>
  </si>
  <si>
    <t>!-- 1716:9: 12 --&gt;</t>
  </si>
  <si>
    <t>!-- 1729:6: 13 --&gt;</t>
  </si>
  <si>
    <t>!-- 1742:11: 14 --&gt;</t>
  </si>
  <si>
    <t>!-- 1755:7: 16 --&gt;</t>
  </si>
  <si>
    <t>!-- 1768:6: 17 --&gt;</t>
  </si>
  <si>
    <t>!-- 1781:7: 18 --&gt;</t>
  </si>
  <si>
    <t>!-- 1794:10: 19 --&gt;</t>
  </si>
  <si>
    <t>!-- 1807:10: 1a --&gt;</t>
  </si>
  <si>
    <t>!-- 1820:11: 1b --&gt;</t>
  </si>
  <si>
    <t>!-- 1833:8: 1d --&gt;</t>
  </si>
  <si>
    <t>!-- 1846:8: 1e --&gt;</t>
  </si>
  <si>
    <t>!-- 1859:9: 1f --&gt;</t>
  </si>
  <si>
    <t>!-- 1872:11: 20 --&gt;</t>
  </si>
  <si>
    <t>!-- 1885:11: 21 --&gt;</t>
  </si>
  <si>
    <t>!-- 1898:10: 22 --&gt;</t>
  </si>
  <si>
    <t>!-- 1911:5: 25 --&gt;</t>
  </si>
  <si>
    <t>!-- 1924:9: 26 --&gt;</t>
  </si>
  <si>
    <t>!-- 1937:8: 27 --&gt;</t>
  </si>
  <si>
    <t>!-- 1950:10: 28 --&gt;</t>
  </si>
  <si>
    <t>!-- 1963:10: 29 --&gt;</t>
  </si>
  <si>
    <t>!-- 1976:11: 2a --&gt;</t>
  </si>
  <si>
    <t>!-- 1989:8: 2c --&gt;</t>
  </si>
  <si>
    <t>!-- 2002:11: 2d --&gt;</t>
  </si>
  <si>
    <t>!-- 2015:8: 2e --&gt;</t>
  </si>
  <si>
    <t>!-- 2028:10: 2f --&gt;</t>
  </si>
  <si>
    <t>!-- 2041:9: 30 --&gt;</t>
  </si>
  <si>
    <t>!-- 2054:11: 31 --&gt;</t>
  </si>
  <si>
    <t>!-- 2067:6: 33 --&gt;</t>
  </si>
  <si>
    <t>!-- 2080:6: 34 --&gt;</t>
  </si>
  <si>
    <t>!-- 2093:9: 35 --&gt;</t>
  </si>
  <si>
    <t>!-- 2106:8: 36 --&gt;</t>
  </si>
  <si>
    <t>!-- 2119:10: 37 --&gt;</t>
  </si>
  <si>
    <t>!-- 2132:10: 38 --&gt;</t>
  </si>
  <si>
    <t>!-- 2145:6: 3a --&gt;</t>
  </si>
  <si>
    <t>!-- 2158:6: 3b --&gt;</t>
  </si>
  <si>
    <t>!-- 2171:11: 0 --&gt;</t>
  </si>
  <si>
    <t>!-- 2184:10: 1 --&gt;</t>
  </si>
  <si>
    <t>!-- 2197:11: 2 --&gt;</t>
  </si>
  <si>
    <t>!-- 2210:10: 3 --&gt;</t>
  </si>
  <si>
    <t>!-- 2223:7: 5 --&gt;</t>
  </si>
  <si>
    <t>!-- 2236:8: 6 --&gt;</t>
  </si>
  <si>
    <t>!-- 2249:10: 7 --&gt;</t>
  </si>
  <si>
    <t>!-- 2262:10: 8 --&gt;</t>
  </si>
  <si>
    <t>!-- 2275:10: 9 --&gt;</t>
  </si>
  <si>
    <t>!-- 2288:9: a --&gt;</t>
  </si>
  <si>
    <t>!-- 2301:7: c --&gt;</t>
  </si>
  <si>
    <t>!-- 2314:8: d --&gt;</t>
  </si>
  <si>
    <t>!-- 2327:9: e --&gt;</t>
  </si>
  <si>
    <t>!-- 2340:10: f --&gt;</t>
  </si>
  <si>
    <t>!-- 2353:11: 10 --&gt;</t>
  </si>
  <si>
    <t>!-- 2366:11: 11 --&gt;</t>
  </si>
  <si>
    <t>!-- 2379:7: 13 --&gt;</t>
  </si>
  <si>
    <t>!-- 2392:6: 14 --&gt;</t>
  </si>
  <si>
    <t>!-- 2405:9: 15 --&gt;</t>
  </si>
  <si>
    <t>!-- 2418:11: 16 --&gt;</t>
  </si>
  <si>
    <t>!-- 2431:11: 17 --&gt;</t>
  </si>
  <si>
    <t>!-- 2444:9: 18 --&gt;</t>
  </si>
  <si>
    <t>!-- 2457:7: 1a --&gt;</t>
  </si>
  <si>
    <t>!-- 2470:8: 1b --&gt;</t>
  </si>
  <si>
    <t>!-- 2483:8: 1c --&gt;</t>
  </si>
  <si>
    <t>!-- 2496:10: 1d --&gt;</t>
  </si>
  <si>
    <t>!-- 2509:9: 1e --&gt;</t>
  </si>
  <si>
    <t>!-- 2522:10: 1f --&gt;</t>
  </si>
  <si>
    <t>!-- 2535:7: 21 --&gt;</t>
  </si>
  <si>
    <t>!-- 2548:7: 22 --&gt;</t>
  </si>
  <si>
    <t>!-- 2561:9: 23 --&gt;</t>
  </si>
  <si>
    <t>!-- 2574:10: 24 --&gt;</t>
  </si>
  <si>
    <t>!-- 2587:10: 25 --&gt;</t>
  </si>
  <si>
    <t>!-- 2600:9: 26 --&gt;</t>
  </si>
  <si>
    <t>!-- 2613:8: 28 --&gt;</t>
  </si>
  <si>
    <t>!-- 2626:8: 29 --&gt;</t>
  </si>
  <si>
    <t>!-- 2639:9: 2a --&gt;</t>
  </si>
  <si>
    <t>!-- 2652:8: 2b --&gt;</t>
  </si>
  <si>
    <t>!-- 2665:9: 2c --&gt;</t>
  </si>
  <si>
    <t>!-- 2678:8: 2d --&gt;</t>
  </si>
  <si>
    <t>!-- 2691:7: 2f --&gt;</t>
  </si>
  <si>
    <t>!-- 2704:9: 30 --&gt;</t>
  </si>
  <si>
    <t>!-- 2717:10: 31 --&gt;</t>
  </si>
  <si>
    <t>!-- 2730:10: 32 --&gt;</t>
  </si>
  <si>
    <t>!-- 2743:7: 33 --&gt;</t>
  </si>
  <si>
    <t>!-- 2756:10: 34 --&gt;</t>
  </si>
  <si>
    <t>!-- 2769:7: 36 --&gt;</t>
  </si>
  <si>
    <t>!-- 2782:6: 39 --&gt;</t>
  </si>
  <si>
    <t>!-- 2795:6: 3a --&gt;</t>
  </si>
  <si>
    <t>!-- 2808:7: 3b --&gt;</t>
  </si>
  <si>
    <t>!-- 2821:8: 1 --&gt;</t>
  </si>
  <si>
    <t>!-- 2834:4: 2 --&gt;</t>
  </si>
  <si>
    <t>!-- 2847:7: 3 --&gt;</t>
  </si>
  <si>
    <t>!-- 2860:7: 4 --&gt;</t>
  </si>
  <si>
    <t>!-- 2873:5: 5 --&gt;</t>
  </si>
  <si>
    <t>!-- 2886:7: 6 --&gt;</t>
  </si>
  <si>
    <t>!-- 2899:4: 8 --&gt;</t>
  </si>
  <si>
    <t>!-- 2912:6: 9 --&gt;</t>
  </si>
  <si>
    <t>!-- 2925:7: a --&gt;</t>
  </si>
  <si>
    <t>!-- 2938:8: b --&gt;</t>
  </si>
  <si>
    <t>!-- 2951:7: c --&gt;</t>
  </si>
  <si>
    <t>!-- 2964:6: d --&gt;</t>
  </si>
  <si>
    <t>!-- 2977:6: f --&gt;</t>
  </si>
  <si>
    <t>!-- 2990:4: 10 --&gt;</t>
  </si>
  <si>
    <t>!-- 3003:7: 11 --&gt;</t>
  </si>
  <si>
    <t>!-- 3016:7: 12 --&gt;</t>
  </si>
  <si>
    <t>!-- 3029:6: 13 --&gt;</t>
  </si>
  <si>
    <t>!-- 3042:6: 14 --&gt;</t>
  </si>
  <si>
    <t>!-- 3055:4: 16 --&gt;</t>
  </si>
  <si>
    <t>!-- 3068:6: 17 --&gt;</t>
  </si>
  <si>
    <t>!-- 3081:7: 18 --&gt;</t>
  </si>
  <si>
    <t>!-- 3094:5: 19 --&gt;</t>
  </si>
  <si>
    <t>!-- 3107:5: 1a --&gt;</t>
  </si>
  <si>
    <t>!-- 3120:5: 1b --&gt;</t>
  </si>
  <si>
    <t>!-- 3133:4: 1d --&gt;</t>
  </si>
  <si>
    <t>!-- 3146:7: 1e --&gt;</t>
  </si>
  <si>
    <t>!-- 3159:7: 1f --&gt;</t>
  </si>
  <si>
    <t>!-- 3172:8: 20 --&gt;</t>
  </si>
  <si>
    <t>!-- 3185:8: 21 --&gt;</t>
  </si>
  <si>
    <t>!-- 3198:6: 22 --&gt;</t>
  </si>
  <si>
    <t>!-- 3211:7: 24 --&gt;</t>
  </si>
  <si>
    <t>!-- 3224:6: 25 --&gt;</t>
  </si>
  <si>
    <t>!-- 3237:8: 26 --&gt;</t>
  </si>
  <si>
    <t>!-- 3250:8: 27 --&gt;</t>
  </si>
  <si>
    <t>!-- 3263:7: 28 --&gt;</t>
  </si>
  <si>
    <t>!-- 3276:6: 29 --&gt;</t>
  </si>
  <si>
    <t>!-- 3289:7: 2b --&gt;</t>
  </si>
  <si>
    <t>!-- 3302:6: 2c --&gt;</t>
  </si>
  <si>
    <t>!-- 3315:9: 2d --&gt;</t>
  </si>
  <si>
    <t>!-- 3328:10: 2e --&gt;</t>
  </si>
  <si>
    <t>!-- 3341:7: 2f --&gt;</t>
  </si>
  <si>
    <t>!-- 3354:8: 30 --&gt;</t>
  </si>
  <si>
    <t>!-- 3367:7: 31 --&gt;</t>
  </si>
  <si>
    <t>!-- 3380:7: 32 --&gt;</t>
  </si>
  <si>
    <t>!-- 3393:8: 33 --&gt;</t>
  </si>
  <si>
    <t>!-- 3406:9: 34 --&gt;</t>
  </si>
  <si>
    <t>!-- 3419:8: 35 --&gt;</t>
  </si>
  <si>
    <t>!-- 3432:8: 36 --&gt;</t>
  </si>
  <si>
    <t>!-- 3445:8: 38 --&gt;</t>
  </si>
  <si>
    <t>!-- 3458:7: 39 --&gt;</t>
  </si>
  <si>
    <t>!-- 3471:8: 3a --&gt;</t>
  </si>
  <si>
    <t>!-- 3484:8: 3b --&gt;</t>
  </si>
  <si>
    <t>!-- 3497:8: 0 --&gt;</t>
  </si>
  <si>
    <t>!-- 3510:8: 1 --&gt;</t>
  </si>
  <si>
    <t>!-- 3523:8: 3 --&gt;</t>
  </si>
  <si>
    <t>Longitude</t>
  </si>
  <si>
    <t>Latitude</t>
  </si>
  <si>
    <t>East (ft)</t>
  </si>
  <si>
    <t>North (ft)</t>
  </si>
  <si>
    <t>Altitude (ft)</t>
  </si>
  <si>
    <t>Altitude (m)</t>
  </si>
  <si>
    <t>Time (s)</t>
  </si>
  <si>
    <t>Beeline File</t>
  </si>
  <si>
    <t>Calculated</t>
  </si>
  <si>
    <t>Sample Interval (s):</t>
  </si>
  <si>
    <t>Flight:</t>
  </si>
  <si>
    <t>20090314_Main_Event_M1315</t>
  </si>
  <si>
    <t>counter:#sat:time 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</si>
</sst>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4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Data!$H$4:$H$221</c:f>
              <c:strCache>
                <c:ptCount val="218"/>
                <c:pt idx="0">
                  <c:v>Time (s)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</c:strCache>
            </c:strRef>
          </c:xVal>
          <c:yVal>
            <c:numRef>
              <c:f>Data!$G$4:$G$221</c:f>
              <c:numCache>
                <c:ptCount val="218"/>
                <c:pt idx="0">
                  <c:v>0</c:v>
                </c:pt>
                <c:pt idx="1">
                  <c:v>275.52</c:v>
                </c:pt>
                <c:pt idx="2">
                  <c:v>275.52</c:v>
                </c:pt>
                <c:pt idx="3">
                  <c:v>272.24</c:v>
                </c:pt>
                <c:pt idx="4">
                  <c:v>275.52</c:v>
                </c:pt>
                <c:pt idx="5">
                  <c:v>275.52</c:v>
                </c:pt>
                <c:pt idx="6">
                  <c:v>275.52</c:v>
                </c:pt>
                <c:pt idx="7">
                  <c:v>275.52</c:v>
                </c:pt>
                <c:pt idx="8">
                  <c:v>275.52</c:v>
                </c:pt>
                <c:pt idx="9">
                  <c:v>268.96</c:v>
                </c:pt>
                <c:pt idx="10">
                  <c:v>275.52</c:v>
                </c:pt>
                <c:pt idx="11">
                  <c:v>275.52</c:v>
                </c:pt>
                <c:pt idx="12">
                  <c:v>275.52</c:v>
                </c:pt>
                <c:pt idx="13">
                  <c:v>275.52</c:v>
                </c:pt>
                <c:pt idx="14">
                  <c:v>275.52</c:v>
                </c:pt>
                <c:pt idx="15">
                  <c:v>275.52</c:v>
                </c:pt>
                <c:pt idx="16">
                  <c:v>275.52</c:v>
                </c:pt>
                <c:pt idx="17">
                  <c:v>275.52</c:v>
                </c:pt>
                <c:pt idx="18">
                  <c:v>275.52</c:v>
                </c:pt>
                <c:pt idx="19">
                  <c:v>275.52</c:v>
                </c:pt>
                <c:pt idx="20">
                  <c:v>275.52</c:v>
                </c:pt>
                <c:pt idx="21">
                  <c:v>232.88</c:v>
                </c:pt>
                <c:pt idx="22">
                  <c:v>232.88</c:v>
                </c:pt>
                <c:pt idx="23">
                  <c:v>232.88</c:v>
                </c:pt>
                <c:pt idx="24">
                  <c:v>232.88</c:v>
                </c:pt>
                <c:pt idx="25">
                  <c:v>232.88</c:v>
                </c:pt>
                <c:pt idx="26">
                  <c:v>6048.32</c:v>
                </c:pt>
                <c:pt idx="27">
                  <c:v>7281.599999999999</c:v>
                </c:pt>
                <c:pt idx="28">
                  <c:v>7465.28</c:v>
                </c:pt>
                <c:pt idx="29">
                  <c:v>7927.759999999999</c:v>
                </c:pt>
                <c:pt idx="30">
                  <c:v>8236.08</c:v>
                </c:pt>
                <c:pt idx="31">
                  <c:v>8577.199999999999</c:v>
                </c:pt>
                <c:pt idx="32">
                  <c:v>8892.08</c:v>
                </c:pt>
                <c:pt idx="33">
                  <c:v>9292.24</c:v>
                </c:pt>
                <c:pt idx="34">
                  <c:v>9492.32</c:v>
                </c:pt>
                <c:pt idx="35">
                  <c:v>9551.359999999999</c:v>
                </c:pt>
                <c:pt idx="36">
                  <c:v>9669.439999999999</c:v>
                </c:pt>
                <c:pt idx="37">
                  <c:v>9751.439999999999</c:v>
                </c:pt>
                <c:pt idx="38">
                  <c:v>0</c:v>
                </c:pt>
                <c:pt idx="39">
                  <c:v>9754.72</c:v>
                </c:pt>
                <c:pt idx="40">
                  <c:v>9718.64</c:v>
                </c:pt>
                <c:pt idx="41">
                  <c:v>9633.359999999999</c:v>
                </c:pt>
                <c:pt idx="42">
                  <c:v>9561.199999999999</c:v>
                </c:pt>
                <c:pt idx="43">
                  <c:v>9498.88</c:v>
                </c:pt>
                <c:pt idx="44">
                  <c:v>9423.439999999999</c:v>
                </c:pt>
                <c:pt idx="45">
                  <c:v>9285.68</c:v>
                </c:pt>
                <c:pt idx="46">
                  <c:v>9252.88</c:v>
                </c:pt>
                <c:pt idx="47">
                  <c:v>9161.039999999999</c:v>
                </c:pt>
                <c:pt idx="48">
                  <c:v>9095.439999999999</c:v>
                </c:pt>
                <c:pt idx="49">
                  <c:v>9033.119999999999</c:v>
                </c:pt>
                <c:pt idx="50">
                  <c:v>8957.68</c:v>
                </c:pt>
                <c:pt idx="51">
                  <c:v>8901.92</c:v>
                </c:pt>
                <c:pt idx="52">
                  <c:v>8833.039999999999</c:v>
                </c:pt>
                <c:pt idx="53">
                  <c:v>8751.039999999999</c:v>
                </c:pt>
                <c:pt idx="54">
                  <c:v>8685.439999999999</c:v>
                </c:pt>
                <c:pt idx="55">
                  <c:v>8613.279999999999</c:v>
                </c:pt>
                <c:pt idx="56">
                  <c:v>8550.96</c:v>
                </c:pt>
                <c:pt idx="57">
                  <c:v>8416.48</c:v>
                </c:pt>
                <c:pt idx="58">
                  <c:v>8350.88</c:v>
                </c:pt>
                <c:pt idx="59">
                  <c:v>8278.72</c:v>
                </c:pt>
                <c:pt idx="60">
                  <c:v>8209.84</c:v>
                </c:pt>
                <c:pt idx="61">
                  <c:v>8104.879999999999</c:v>
                </c:pt>
                <c:pt idx="62">
                  <c:v>8039.28</c:v>
                </c:pt>
                <c:pt idx="63">
                  <c:v>7944.16</c:v>
                </c:pt>
                <c:pt idx="64">
                  <c:v>7881.839999999999</c:v>
                </c:pt>
                <c:pt idx="65">
                  <c:v>7789.999999999999</c:v>
                </c:pt>
                <c:pt idx="66">
                  <c:v>7714.5599999999995</c:v>
                </c:pt>
                <c:pt idx="67">
                  <c:v>7665.36</c:v>
                </c:pt>
                <c:pt idx="68">
                  <c:v>7583.36</c:v>
                </c:pt>
                <c:pt idx="69">
                  <c:v>7521.04</c:v>
                </c:pt>
                <c:pt idx="70">
                  <c:v>7448.879999999999</c:v>
                </c:pt>
                <c:pt idx="71">
                  <c:v>7393.12</c:v>
                </c:pt>
                <c:pt idx="72">
                  <c:v>7330.799999999999</c:v>
                </c:pt>
                <c:pt idx="73">
                  <c:v>7261.919999999999</c:v>
                </c:pt>
                <c:pt idx="74">
                  <c:v>7176.639999999999</c:v>
                </c:pt>
                <c:pt idx="75">
                  <c:v>7124.16</c:v>
                </c:pt>
                <c:pt idx="76">
                  <c:v>7068.4</c:v>
                </c:pt>
                <c:pt idx="77">
                  <c:v>7015.919999999999</c:v>
                </c:pt>
                <c:pt idx="78">
                  <c:v>6933.919999999999</c:v>
                </c:pt>
                <c:pt idx="79">
                  <c:v>6874.879999999999</c:v>
                </c:pt>
                <c:pt idx="80">
                  <c:v>6799.44</c:v>
                </c:pt>
                <c:pt idx="81">
                  <c:v>6674.799999999999</c:v>
                </c:pt>
                <c:pt idx="82">
                  <c:v>6642</c:v>
                </c:pt>
                <c:pt idx="83">
                  <c:v>6576.4</c:v>
                </c:pt>
                <c:pt idx="84">
                  <c:v>6517.36</c:v>
                </c:pt>
                <c:pt idx="85">
                  <c:v>6461.599999999999</c:v>
                </c:pt>
                <c:pt idx="86">
                  <c:v>6399.28</c:v>
                </c:pt>
                <c:pt idx="87">
                  <c:v>6281.2</c:v>
                </c:pt>
                <c:pt idx="88">
                  <c:v>6212.32</c:v>
                </c:pt>
                <c:pt idx="89">
                  <c:v>6136.879999999999</c:v>
                </c:pt>
                <c:pt idx="90">
                  <c:v>6097.5199999999995</c:v>
                </c:pt>
                <c:pt idx="91">
                  <c:v>6035.2</c:v>
                </c:pt>
                <c:pt idx="92">
                  <c:v>5966.32</c:v>
                </c:pt>
                <c:pt idx="93">
                  <c:v>5782.639999999999</c:v>
                </c:pt>
                <c:pt idx="94">
                  <c:v>5707.2</c:v>
                </c:pt>
                <c:pt idx="95">
                  <c:v>5612.08</c:v>
                </c:pt>
                <c:pt idx="96">
                  <c:v>5566.16</c:v>
                </c:pt>
                <c:pt idx="97">
                  <c:v>5500.5599999999995</c:v>
                </c:pt>
                <c:pt idx="98">
                  <c:v>5431.679999999999</c:v>
                </c:pt>
                <c:pt idx="99">
                  <c:v>5323.44</c:v>
                </c:pt>
                <c:pt idx="100">
                  <c:v>5238.16</c:v>
                </c:pt>
                <c:pt idx="101">
                  <c:v>5182.4</c:v>
                </c:pt>
                <c:pt idx="102">
                  <c:v>5133.2</c:v>
                </c:pt>
                <c:pt idx="103">
                  <c:v>5070.88</c:v>
                </c:pt>
                <c:pt idx="104">
                  <c:v>5002</c:v>
                </c:pt>
                <c:pt idx="105">
                  <c:v>4824.88</c:v>
                </c:pt>
                <c:pt idx="106">
                  <c:v>4798.639999999999</c:v>
                </c:pt>
                <c:pt idx="107">
                  <c:v>4736.32</c:v>
                </c:pt>
                <c:pt idx="108">
                  <c:v>4674</c:v>
                </c:pt>
                <c:pt idx="109">
                  <c:v>4608.4</c:v>
                </c:pt>
                <c:pt idx="110">
                  <c:v>4529.679999999999</c:v>
                </c:pt>
                <c:pt idx="111">
                  <c:v>4428</c:v>
                </c:pt>
                <c:pt idx="112">
                  <c:v>4382.08</c:v>
                </c:pt>
                <c:pt idx="113">
                  <c:v>4303.36</c:v>
                </c:pt>
                <c:pt idx="114">
                  <c:v>4241.04</c:v>
                </c:pt>
                <c:pt idx="115">
                  <c:v>4191.84</c:v>
                </c:pt>
                <c:pt idx="116">
                  <c:v>4139.36</c:v>
                </c:pt>
                <c:pt idx="117">
                  <c:v>4011.4399999999996</c:v>
                </c:pt>
                <c:pt idx="118">
                  <c:v>3952.3999999999996</c:v>
                </c:pt>
                <c:pt idx="119">
                  <c:v>3890.08</c:v>
                </c:pt>
                <c:pt idx="120">
                  <c:v>3834.3199999999997</c:v>
                </c:pt>
                <c:pt idx="121">
                  <c:v>3775.2799999999997</c:v>
                </c:pt>
                <c:pt idx="122">
                  <c:v>3719.52</c:v>
                </c:pt>
                <c:pt idx="123">
                  <c:v>3585.04</c:v>
                </c:pt>
                <c:pt idx="124">
                  <c:v>3548.9599999999996</c:v>
                </c:pt>
                <c:pt idx="125">
                  <c:v>3489.9199999999996</c:v>
                </c:pt>
                <c:pt idx="126">
                  <c:v>3434.16</c:v>
                </c:pt>
                <c:pt idx="127">
                  <c:v>3375.12</c:v>
                </c:pt>
                <c:pt idx="128">
                  <c:v>3316.08</c:v>
                </c:pt>
                <c:pt idx="129">
                  <c:v>3201.2799999999997</c:v>
                </c:pt>
                <c:pt idx="130">
                  <c:v>3122.56</c:v>
                </c:pt>
                <c:pt idx="131">
                  <c:v>3083.2</c:v>
                </c:pt>
                <c:pt idx="132">
                  <c:v>3030.72</c:v>
                </c:pt>
                <c:pt idx="133">
                  <c:v>2978.24</c:v>
                </c:pt>
                <c:pt idx="134">
                  <c:v>2919.2</c:v>
                </c:pt>
                <c:pt idx="135">
                  <c:v>2827.3599999999997</c:v>
                </c:pt>
                <c:pt idx="136">
                  <c:v>2765.04</c:v>
                </c:pt>
                <c:pt idx="137">
                  <c:v>2715.8399999999997</c:v>
                </c:pt>
                <c:pt idx="138">
                  <c:v>2646.96</c:v>
                </c:pt>
                <c:pt idx="139">
                  <c:v>2587.92</c:v>
                </c:pt>
                <c:pt idx="140">
                  <c:v>2532.16</c:v>
                </c:pt>
                <c:pt idx="141">
                  <c:v>2417.3599999999997</c:v>
                </c:pt>
                <c:pt idx="142">
                  <c:v>2368.16</c:v>
                </c:pt>
                <c:pt idx="143">
                  <c:v>2305.8399999999997</c:v>
                </c:pt>
                <c:pt idx="144">
                  <c:v>2253.3599999999997</c:v>
                </c:pt>
                <c:pt idx="145">
                  <c:v>2197.6</c:v>
                </c:pt>
                <c:pt idx="146">
                  <c:v>2141.8399999999997</c:v>
                </c:pt>
                <c:pt idx="147">
                  <c:v>2020.4799999999998</c:v>
                </c:pt>
                <c:pt idx="148">
                  <c:v>1971.28</c:v>
                </c:pt>
                <c:pt idx="149">
                  <c:v>1912.2399999999998</c:v>
                </c:pt>
                <c:pt idx="150">
                  <c:v>1859.76</c:v>
                </c:pt>
                <c:pt idx="151">
                  <c:v>1804</c:v>
                </c:pt>
                <c:pt idx="152">
                  <c:v>1744.9599999999998</c:v>
                </c:pt>
                <c:pt idx="153">
                  <c:v>1630.1599999999999</c:v>
                </c:pt>
                <c:pt idx="154">
                  <c:v>1580.9599999999998</c:v>
                </c:pt>
                <c:pt idx="155">
                  <c:v>1515.36</c:v>
                </c:pt>
                <c:pt idx="156">
                  <c:v>1462.8799999999999</c:v>
                </c:pt>
                <c:pt idx="157">
                  <c:v>1407.12</c:v>
                </c:pt>
                <c:pt idx="158">
                  <c:v>1354.6399999999999</c:v>
                </c:pt>
                <c:pt idx="159">
                  <c:v>1236.56</c:v>
                </c:pt>
                <c:pt idx="160">
                  <c:v>1059.4399999999998</c:v>
                </c:pt>
                <c:pt idx="161">
                  <c:v>1016.8</c:v>
                </c:pt>
                <c:pt idx="162">
                  <c:v>1020.0799999999999</c:v>
                </c:pt>
                <c:pt idx="163">
                  <c:v>1085.6799999999998</c:v>
                </c:pt>
                <c:pt idx="164">
                  <c:v>1066</c:v>
                </c:pt>
                <c:pt idx="165">
                  <c:v>1033.2</c:v>
                </c:pt>
                <c:pt idx="166">
                  <c:v>911.8399999999999</c:v>
                </c:pt>
                <c:pt idx="167">
                  <c:v>1049.6</c:v>
                </c:pt>
                <c:pt idx="168">
                  <c:v>1134.8799999999999</c:v>
                </c:pt>
                <c:pt idx="169">
                  <c:v>977.4399999999999</c:v>
                </c:pt>
                <c:pt idx="170">
                  <c:v>1000.4</c:v>
                </c:pt>
                <c:pt idx="171">
                  <c:v>974.16</c:v>
                </c:pt>
                <c:pt idx="172">
                  <c:v>993.8399999999999</c:v>
                </c:pt>
                <c:pt idx="173">
                  <c:v>918.4</c:v>
                </c:pt>
                <c:pt idx="174">
                  <c:v>908.56</c:v>
                </c:pt>
                <c:pt idx="175">
                  <c:v>682.24</c:v>
                </c:pt>
                <c:pt idx="176">
                  <c:v>839.68</c:v>
                </c:pt>
                <c:pt idx="177">
                  <c:v>793.76</c:v>
                </c:pt>
                <c:pt idx="178">
                  <c:v>695.36</c:v>
                </c:pt>
                <c:pt idx="179">
                  <c:v>820</c:v>
                </c:pt>
                <c:pt idx="180">
                  <c:v>728.16</c:v>
                </c:pt>
                <c:pt idx="181">
                  <c:v>728.16</c:v>
                </c:pt>
                <c:pt idx="182">
                  <c:v>718.3199999999999</c:v>
                </c:pt>
                <c:pt idx="183">
                  <c:v>698.64</c:v>
                </c:pt>
                <c:pt idx="184">
                  <c:v>642.88</c:v>
                </c:pt>
                <c:pt idx="185">
                  <c:v>1216.8799999999999</c:v>
                </c:pt>
                <c:pt idx="186">
                  <c:v>642.88</c:v>
                </c:pt>
                <c:pt idx="187">
                  <c:v>577.28</c:v>
                </c:pt>
                <c:pt idx="188">
                  <c:v>577.28</c:v>
                </c:pt>
                <c:pt idx="189">
                  <c:v>564.16</c:v>
                </c:pt>
                <c:pt idx="190">
                  <c:v>537.92</c:v>
                </c:pt>
                <c:pt idx="191">
                  <c:v>514.9599999999999</c:v>
                </c:pt>
                <c:pt idx="192">
                  <c:v>508.4</c:v>
                </c:pt>
                <c:pt idx="193">
                  <c:v>485.44</c:v>
                </c:pt>
                <c:pt idx="194">
                  <c:v>439.52</c:v>
                </c:pt>
                <c:pt idx="195">
                  <c:v>416.56</c:v>
                </c:pt>
                <c:pt idx="196">
                  <c:v>400.15999999999997</c:v>
                </c:pt>
                <c:pt idx="197">
                  <c:v>387.03999999999996</c:v>
                </c:pt>
                <c:pt idx="198">
                  <c:v>383.76</c:v>
                </c:pt>
                <c:pt idx="199">
                  <c:v>337.84</c:v>
                </c:pt>
                <c:pt idx="200">
                  <c:v>337.84</c:v>
                </c:pt>
                <c:pt idx="201">
                  <c:v>337.84</c:v>
                </c:pt>
                <c:pt idx="202">
                  <c:v>321.44</c:v>
                </c:pt>
                <c:pt idx="203">
                  <c:v>305.03999999999996</c:v>
                </c:pt>
                <c:pt idx="204">
                  <c:v>291.91999999999996</c:v>
                </c:pt>
                <c:pt idx="205">
                  <c:v>324.71999999999997</c:v>
                </c:pt>
                <c:pt idx="206">
                  <c:v>305.03999999999996</c:v>
                </c:pt>
                <c:pt idx="207">
                  <c:v>337.84</c:v>
                </c:pt>
                <c:pt idx="208">
                  <c:v>337.84</c:v>
                </c:pt>
                <c:pt idx="209">
                  <c:v>337.84</c:v>
                </c:pt>
                <c:pt idx="210">
                  <c:v>337.84</c:v>
                </c:pt>
                <c:pt idx="211">
                  <c:v>337.84</c:v>
                </c:pt>
                <c:pt idx="212">
                  <c:v>334.56</c:v>
                </c:pt>
                <c:pt idx="213">
                  <c:v>334.56</c:v>
                </c:pt>
                <c:pt idx="214">
                  <c:v>334.56</c:v>
                </c:pt>
                <c:pt idx="215">
                  <c:v>331.28</c:v>
                </c:pt>
                <c:pt idx="216">
                  <c:v>331.28</c:v>
                </c:pt>
                <c:pt idx="217">
                  <c:v>331.28</c:v>
                </c:pt>
              </c:numCache>
            </c:numRef>
          </c:yVal>
          <c:smooth val="0"/>
        </c:ser>
        <c:axId val="3037285"/>
        <c:axId val="27335566"/>
      </c:scatterChart>
      <c:valAx>
        <c:axId val="303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North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Data!$H$4:$H$221</c:f>
              <c:strCache>
                <c:ptCount val="217"/>
                <c:pt idx="0">
                  <c:v>Time (s)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</c:strCache>
            </c:strRef>
          </c:xVal>
          <c:yVal>
            <c:numRef>
              <c:f>Data!$F$5:$F$221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1.458124798908739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4.374374399316366</c:v>
                </c:pt>
                <c:pt idx="16">
                  <c:v>4.374374399316366</c:v>
                </c:pt>
                <c:pt idx="17">
                  <c:v>4.374374399316366</c:v>
                </c:pt>
                <c:pt idx="18">
                  <c:v>4.374374399316366</c:v>
                </c:pt>
                <c:pt idx="19">
                  <c:v>4.374374399316366</c:v>
                </c:pt>
                <c:pt idx="20">
                  <c:v>568.6686719991927</c:v>
                </c:pt>
                <c:pt idx="21">
                  <c:v>774.6287999998136</c:v>
                </c:pt>
                <c:pt idx="22">
                  <c:v>992.9829887976341</c:v>
                </c:pt>
                <c:pt idx="23">
                  <c:v>1198.5785855991753</c:v>
                </c:pt>
                <c:pt idx="24">
                  <c:v>1396.1544959976527</c:v>
                </c:pt>
                <c:pt idx="25">
                  <c:v>1387.7702783981</c:v>
                </c:pt>
                <c:pt idx="26">
                  <c:v>1665.907583997801</c:v>
                </c:pt>
                <c:pt idx="27">
                  <c:v>1799.3260031976715</c:v>
                </c:pt>
                <c:pt idx="28">
                  <c:v>1916.3405184001058</c:v>
                </c:pt>
                <c:pt idx="29">
                  <c:v>2039.916595198924</c:v>
                </c:pt>
                <c:pt idx="30">
                  <c:v>2152.5567359994516</c:v>
                </c:pt>
                <c:pt idx="31">
                  <c:v>2254.2609407990976</c:v>
                </c:pt>
                <c:pt idx="32">
                  <c:v>2461.314662399548</c:v>
                </c:pt>
                <c:pt idx="33">
                  <c:v>2567.028710399431</c:v>
                </c:pt>
                <c:pt idx="34">
                  <c:v>2662.9004159982624</c:v>
                </c:pt>
                <c:pt idx="35">
                  <c:v>2758.7721215996835</c:v>
                </c:pt>
                <c:pt idx="36">
                  <c:v>2867.4024191999742</c:v>
                </c:pt>
                <c:pt idx="37">
                  <c:v>2960.7224064000675</c:v>
                </c:pt>
                <c:pt idx="38">
                  <c:v>3222.0912767980726</c:v>
                </c:pt>
                <c:pt idx="39">
                  <c:v>3192.928780799177</c:v>
                </c:pt>
                <c:pt idx="40">
                  <c:v>3235.943462399361</c:v>
                </c:pt>
                <c:pt idx="41">
                  <c:v>3269.1158015984943</c:v>
                </c:pt>
                <c:pt idx="42">
                  <c:v>3281.8743935999537</c:v>
                </c:pt>
                <c:pt idx="43">
                  <c:v>3272.032051198902</c:v>
                </c:pt>
                <c:pt idx="44">
                  <c:v>3291.7167359984155</c:v>
                </c:pt>
                <c:pt idx="45">
                  <c:v>3285.8842367976004</c:v>
                </c:pt>
                <c:pt idx="46">
                  <c:v>3316.5048575979954</c:v>
                </c:pt>
                <c:pt idx="47">
                  <c:v>3321.9728255997306</c:v>
                </c:pt>
                <c:pt idx="48">
                  <c:v>3341.6575103992445</c:v>
                </c:pt>
                <c:pt idx="49">
                  <c:v>3381.7559423990215</c:v>
                </c:pt>
                <c:pt idx="50">
                  <c:v>3408.3667199991796</c:v>
                </c:pt>
                <c:pt idx="51">
                  <c:v>3444.45530879872</c:v>
                </c:pt>
                <c:pt idx="52">
                  <c:v>3456.84936959851</c:v>
                </c:pt>
                <c:pt idx="53">
                  <c:v>3473.617804797616</c:v>
                </c:pt>
                <c:pt idx="54">
                  <c:v>3487.469990398905</c:v>
                </c:pt>
                <c:pt idx="55">
                  <c:v>3508.6127999999176</c:v>
                </c:pt>
                <c:pt idx="56">
                  <c:v>3533.400921599497</c:v>
                </c:pt>
                <c:pt idx="57">
                  <c:v>3560.011699199655</c:v>
                </c:pt>
                <c:pt idx="58">
                  <c:v>3569.4895103990375</c:v>
                </c:pt>
                <c:pt idx="59">
                  <c:v>3582.2481023979067</c:v>
                </c:pt>
                <c:pt idx="60">
                  <c:v>3625.262783998092</c:v>
                </c:pt>
                <c:pt idx="61">
                  <c:v>3642.0312191997878</c:v>
                </c:pt>
                <c:pt idx="62">
                  <c:v>3651.87356159825</c:v>
                </c:pt>
                <c:pt idx="63">
                  <c:v>3630.730751999827</c:v>
                </c:pt>
                <c:pt idx="64">
                  <c:v>3676.661683197829</c:v>
                </c:pt>
                <c:pt idx="65">
                  <c:v>3693.430118399526</c:v>
                </c:pt>
                <c:pt idx="66">
                  <c:v>3722.5926143984216</c:v>
                </c:pt>
                <c:pt idx="67">
                  <c:v>3746.2871423981724</c:v>
                </c:pt>
                <c:pt idx="68">
                  <c:v>3767.0654208001047</c:v>
                </c:pt>
                <c:pt idx="69">
                  <c:v>3783.833855999211</c:v>
                </c:pt>
                <c:pt idx="70">
                  <c:v>3800.6022911983173</c:v>
                </c:pt>
                <c:pt idx="71">
                  <c:v>3826.848537599396</c:v>
                </c:pt>
                <c:pt idx="72">
                  <c:v>3857.4691583997906</c:v>
                </c:pt>
                <c:pt idx="73">
                  <c:v>3897.9321215986474</c:v>
                </c:pt>
                <c:pt idx="74">
                  <c:v>3904.8582143992917</c:v>
                </c:pt>
                <c:pt idx="75">
                  <c:v>3929.6463359988716</c:v>
                </c:pt>
                <c:pt idx="76">
                  <c:v>3934.0207103981875</c:v>
                </c:pt>
                <c:pt idx="77">
                  <c:v>3961.725081598175</c:v>
                </c:pt>
                <c:pt idx="78">
                  <c:v>3978.4935167998715</c:v>
                </c:pt>
                <c:pt idx="79">
                  <c:v>3996.7200767978866</c:v>
                </c:pt>
                <c:pt idx="80">
                  <c:v>4006.1978879998587</c:v>
                </c:pt>
                <c:pt idx="81">
                  <c:v>4025.882572799372</c:v>
                </c:pt>
                <c:pt idx="82">
                  <c:v>4028.43429119811</c:v>
                </c:pt>
                <c:pt idx="83">
                  <c:v>4041.19288319957</c:v>
                </c:pt>
                <c:pt idx="84">
                  <c:v>4056.5031935997677</c:v>
                </c:pt>
                <c:pt idx="85">
                  <c:v>4070.355379198466</c:v>
                </c:pt>
                <c:pt idx="86">
                  <c:v>4118.838028797796</c:v>
                </c:pt>
                <c:pt idx="87">
                  <c:v>4152.3748991985985</c:v>
                </c:pt>
                <c:pt idx="88">
                  <c:v>4227.468326398087</c:v>
                </c:pt>
                <c:pt idx="89">
                  <c:v>4252.256447997666</c:v>
                </c:pt>
                <c:pt idx="90">
                  <c:v>4292.719411199113</c:v>
                </c:pt>
                <c:pt idx="91">
                  <c:v>4312.404095998627</c:v>
                </c:pt>
                <c:pt idx="92">
                  <c:v>4426.137830398983</c:v>
                </c:pt>
                <c:pt idx="93">
                  <c:v>4461.132825598695</c:v>
                </c:pt>
                <c:pt idx="94">
                  <c:v>4478.99485439763</c:v>
                </c:pt>
                <c:pt idx="95">
                  <c:v>4504.14750719888</c:v>
                </c:pt>
                <c:pt idx="96">
                  <c:v>4516.541567998669</c:v>
                </c:pt>
                <c:pt idx="97">
                  <c:v>4529.300160000129</c:v>
                </c:pt>
                <c:pt idx="98">
                  <c:v>4550.078438399471</c:v>
                </c:pt>
                <c:pt idx="99">
                  <c:v>4565.388748799669</c:v>
                </c:pt>
                <c:pt idx="100">
                  <c:v>4582.1571839987755</c:v>
                </c:pt>
                <c:pt idx="101">
                  <c:v>4586.167027199012</c:v>
                </c:pt>
                <c:pt idx="102">
                  <c:v>4606.945305598355</c:v>
                </c:pt>
                <c:pt idx="103">
                  <c:v>4627.723583997698</c:v>
                </c:pt>
                <c:pt idx="104">
                  <c:v>4676.570764798697</c:v>
                </c:pt>
                <c:pt idx="105">
                  <c:v>4698.80716799954</c:v>
                </c:pt>
                <c:pt idx="106">
                  <c:v>4726.511539199527</c:v>
                </c:pt>
                <c:pt idx="107">
                  <c:v>4753.122316799685</c:v>
                </c:pt>
                <c:pt idx="108">
                  <c:v>4782.284812798581</c:v>
                </c:pt>
                <c:pt idx="109">
                  <c:v>4805.979340798332</c:v>
                </c:pt>
                <c:pt idx="110">
                  <c:v>4844.98417919828</c:v>
                </c:pt>
                <c:pt idx="111">
                  <c:v>4882.530892799318</c:v>
                </c:pt>
                <c:pt idx="112">
                  <c:v>4917.16135679995</c:v>
                </c:pt>
                <c:pt idx="113">
                  <c:v>4943.407603198439</c:v>
                </c:pt>
                <c:pt idx="114">
                  <c:v>4963.092287997953</c:v>
                </c:pt>
                <c:pt idx="115">
                  <c:v>4982.412441598386</c:v>
                </c:pt>
                <c:pt idx="116">
                  <c:v>5014.49118719769</c:v>
                </c:pt>
                <c:pt idx="117">
                  <c:v>5021.417279998334</c:v>
                </c:pt>
                <c:pt idx="118">
                  <c:v>5036.727590398532</c:v>
                </c:pt>
                <c:pt idx="119">
                  <c:v>5049.121651198322</c:v>
                </c:pt>
                <c:pt idx="120">
                  <c:v>5060.422118398283</c:v>
                </c:pt>
                <c:pt idx="121">
                  <c:v>5075.73242879848</c:v>
                </c:pt>
                <c:pt idx="122">
                  <c:v>5125.673203199309</c:v>
                </c:pt>
                <c:pt idx="123">
                  <c:v>5131.141171198455</c:v>
                </c:pt>
                <c:pt idx="124">
                  <c:v>5150.825855997968</c:v>
                </c:pt>
                <c:pt idx="125">
                  <c:v>5166.136166398166</c:v>
                </c:pt>
                <c:pt idx="126">
                  <c:v>5179.988351999455</c:v>
                </c:pt>
                <c:pt idx="127">
                  <c:v>5188.372569599007</c:v>
                </c:pt>
                <c:pt idx="128">
                  <c:v>5210.608972799849</c:v>
                </c:pt>
                <c:pt idx="129">
                  <c:v>5250.707404799627</c:v>
                </c:pt>
                <c:pt idx="130">
                  <c:v>5263.465996798496</c:v>
                </c:pt>
                <c:pt idx="131">
                  <c:v>5288.254118398076</c:v>
                </c:pt>
                <c:pt idx="132">
                  <c:v>5309.396927999088</c:v>
                </c:pt>
                <c:pt idx="133">
                  <c:v>5338.559423997984</c:v>
                </c:pt>
                <c:pt idx="134">
                  <c:v>5391.41644799922</c:v>
                </c:pt>
                <c:pt idx="135">
                  <c:v>5398.342540799866</c:v>
                </c:pt>
                <c:pt idx="136">
                  <c:v>5409.278476798157</c:v>
                </c:pt>
                <c:pt idx="137">
                  <c:v>5422.037068799616</c:v>
                </c:pt>
                <c:pt idx="138">
                  <c:v>5428.963161597669</c:v>
                </c:pt>
                <c:pt idx="139">
                  <c:v>5437.347379199813</c:v>
                </c:pt>
                <c:pt idx="140">
                  <c:v>5442.815347198959</c:v>
                </c:pt>
                <c:pt idx="141">
                  <c:v>5412.194726398563</c:v>
                </c:pt>
                <c:pt idx="142">
                  <c:v>5399.800665598773</c:v>
                </c:pt>
                <c:pt idx="143">
                  <c:v>5377.564262397932</c:v>
                </c:pt>
                <c:pt idx="144">
                  <c:v>5362.2539519977345</c:v>
                </c:pt>
                <c:pt idx="145">
                  <c:v>5355.32785919968</c:v>
                </c:pt>
                <c:pt idx="146">
                  <c:v>5352.411609599272</c:v>
                </c:pt>
                <c:pt idx="147">
                  <c:v>5345.485516798628</c:v>
                </c:pt>
                <c:pt idx="148">
                  <c:v>5330.17520639843</c:v>
                </c:pt>
                <c:pt idx="149">
                  <c:v>5317.781145598641</c:v>
                </c:pt>
                <c:pt idx="150">
                  <c:v>5307.938803200179</c:v>
                </c:pt>
                <c:pt idx="151">
                  <c:v>5294.08661759889</c:v>
                </c:pt>
                <c:pt idx="152">
                  <c:v>5288.254118398076</c:v>
                </c:pt>
                <c:pt idx="153">
                  <c:v>5303.564428798272</c:v>
                </c:pt>
                <c:pt idx="154">
                  <c:v>5295.180211198719</c:v>
                </c:pt>
                <c:pt idx="155">
                  <c:v>5280.234431997602</c:v>
                </c:pt>
                <c:pt idx="156">
                  <c:v>5294.08661759889</c:v>
                </c:pt>
                <c:pt idx="157">
                  <c:v>5281.328025600021</c:v>
                </c:pt>
                <c:pt idx="158">
                  <c:v>5267.475839998732</c:v>
                </c:pt>
                <c:pt idx="159">
                  <c:v>5302.470835198444</c:v>
                </c:pt>
                <c:pt idx="160">
                  <c:v>5374.648012800114</c:v>
                </c:pt>
                <c:pt idx="161">
                  <c:v>5508.066431999984</c:v>
                </c:pt>
                <c:pt idx="162">
                  <c:v>5320.332863999969</c:v>
                </c:pt>
                <c:pt idx="163">
                  <c:v>5405.268633597919</c:v>
                </c:pt>
                <c:pt idx="164">
                  <c:v>5299.554585598036</c:v>
                </c:pt>
                <c:pt idx="165">
                  <c:v>5446.825190399195</c:v>
                </c:pt>
                <c:pt idx="166">
                  <c:v>5311.9486463978255</c:v>
                </c:pt>
                <c:pt idx="167">
                  <c:v>5369.180044798379</c:v>
                </c:pt>
                <c:pt idx="168">
                  <c:v>5332.726924799758</c:v>
                </c:pt>
                <c:pt idx="169">
                  <c:v>5349.495359998865</c:v>
                </c:pt>
                <c:pt idx="170">
                  <c:v>5355.32785919968</c:v>
                </c:pt>
                <c:pt idx="171">
                  <c:v>5306.4806783986805</c:v>
                </c:pt>
                <c:pt idx="172">
                  <c:v>5311.9486463978255</c:v>
                </c:pt>
                <c:pt idx="173">
                  <c:v>5367.72191999947</c:v>
                </c:pt>
                <c:pt idx="174">
                  <c:v>5524.834867199091</c:v>
                </c:pt>
                <c:pt idx="175">
                  <c:v>5409.278476798157</c:v>
                </c:pt>
                <c:pt idx="176">
                  <c:v>5403.810508799011</c:v>
                </c:pt>
                <c:pt idx="177">
                  <c:v>5552.5392383990775</c:v>
                </c:pt>
                <c:pt idx="178">
                  <c:v>5337.101299199075</c:v>
                </c:pt>
                <c:pt idx="179">
                  <c:v>5387.042073599905</c:v>
                </c:pt>
                <c:pt idx="180">
                  <c:v>5316.323020799732</c:v>
                </c:pt>
                <c:pt idx="181">
                  <c:v>5282.78615039893</c:v>
                </c:pt>
                <c:pt idx="182">
                  <c:v>5277.318182399785</c:v>
                </c:pt>
                <c:pt idx="183">
                  <c:v>5252.165529598535</c:v>
                </c:pt>
                <c:pt idx="184">
                  <c:v>4740.363724798225</c:v>
                </c:pt>
                <c:pt idx="185">
                  <c:v>5234.3035007995995</c:v>
                </c:pt>
                <c:pt idx="186">
                  <c:v>5209.15084799835</c:v>
                </c:pt>
                <c:pt idx="187">
                  <c:v>5205.1410047981135</c:v>
                </c:pt>
                <c:pt idx="188">
                  <c:v>5196.75678719856</c:v>
                </c:pt>
                <c:pt idx="189">
                  <c:v>5182.904601599862</c:v>
                </c:pt>
                <c:pt idx="190">
                  <c:v>5173.06225919881</c:v>
                </c:pt>
                <c:pt idx="191">
                  <c:v>5156.293823999704</c:v>
                </c:pt>
                <c:pt idx="192">
                  <c:v>5103.436799998467</c:v>
                </c:pt>
                <c:pt idx="193">
                  <c:v>5132.599295999953</c:v>
                </c:pt>
                <c:pt idx="194">
                  <c:v>5117.2889855997555</c:v>
                </c:pt>
                <c:pt idx="195">
                  <c:v>5108.904767997612</c:v>
                </c:pt>
                <c:pt idx="196">
                  <c:v>5093.594457600006</c:v>
                </c:pt>
                <c:pt idx="197">
                  <c:v>5086.6683647993605</c:v>
                </c:pt>
                <c:pt idx="198">
                  <c:v>5091.042739198678</c:v>
                </c:pt>
                <c:pt idx="199">
                  <c:v>5093.594457600006</c:v>
                </c:pt>
                <c:pt idx="200">
                  <c:v>5086.6683647993605</c:v>
                </c:pt>
                <c:pt idx="201">
                  <c:v>5088.1264895982695</c:v>
                </c:pt>
                <c:pt idx="202">
                  <c:v>5091.042739198678</c:v>
                </c:pt>
                <c:pt idx="203">
                  <c:v>5089.584614399769</c:v>
                </c:pt>
                <c:pt idx="204">
                  <c:v>5082.6585215991245</c:v>
                </c:pt>
                <c:pt idx="205">
                  <c:v>5071.358054399163</c:v>
                </c:pt>
                <c:pt idx="206">
                  <c:v>5072.816179198072</c:v>
                </c:pt>
                <c:pt idx="207">
                  <c:v>5068.806335997836</c:v>
                </c:pt>
                <c:pt idx="208">
                  <c:v>5065.890086400018</c:v>
                </c:pt>
                <c:pt idx="209">
                  <c:v>5062.973836799611</c:v>
                </c:pt>
                <c:pt idx="210">
                  <c:v>5065.890086400018</c:v>
                </c:pt>
                <c:pt idx="211">
                  <c:v>5065.890086400018</c:v>
                </c:pt>
                <c:pt idx="212">
                  <c:v>5068.806335997836</c:v>
                </c:pt>
                <c:pt idx="213">
                  <c:v>5068.806335997836</c:v>
                </c:pt>
                <c:pt idx="214">
                  <c:v>5068.806335997836</c:v>
                </c:pt>
                <c:pt idx="215">
                  <c:v>5068.806335997836</c:v>
                </c:pt>
                <c:pt idx="216">
                  <c:v>5070.264460799334</c:v>
                </c:pt>
              </c:numCache>
            </c:numRef>
          </c:yVal>
          <c:smooth val="0"/>
        </c:ser>
        <c:axId val="44693503"/>
        <c:axId val="66697208"/>
      </c:scatterChart>
      <c:val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crossBetween val="midCat"/>
        <c:dispUnits/>
      </c:val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North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East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Data!$H$4:$H$221</c:f>
              <c:strCache>
                <c:ptCount val="217"/>
                <c:pt idx="0">
                  <c:v>Time (s)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</c:strCache>
            </c:strRef>
          </c:xVal>
          <c:yVal>
            <c:numRef>
              <c:f>Data!$E$5:$E$221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-2.299559370204947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-2.299559370204947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-2.2995589945815147</c:v>
                </c:pt>
                <c:pt idx="16">
                  <c:v>-2.2995589945815147</c:v>
                </c:pt>
                <c:pt idx="17">
                  <c:v>-2.2995589945815147</c:v>
                </c:pt>
                <c:pt idx="18">
                  <c:v>-2.2995589945815147</c:v>
                </c:pt>
                <c:pt idx="19">
                  <c:v>-2.2995589945815147</c:v>
                </c:pt>
                <c:pt idx="20">
                  <c:v>-177.6371892184525</c:v>
                </c:pt>
                <c:pt idx="21">
                  <c:v>-245.75829873999257</c:v>
                </c:pt>
                <c:pt idx="22">
                  <c:v>-322.50124291903325</c:v>
                </c:pt>
                <c:pt idx="23">
                  <c:v>-388.3207075432378</c:v>
                </c:pt>
                <c:pt idx="24">
                  <c:v>-458.45074638838435</c:v>
                </c:pt>
                <c:pt idx="25">
                  <c:v>-609.639083113712</c:v>
                </c:pt>
                <c:pt idx="26">
                  <c:v>-769.7296113489293</c:v>
                </c:pt>
                <c:pt idx="27">
                  <c:v>-839.8576240095579</c:v>
                </c:pt>
                <c:pt idx="28">
                  <c:v>-890.4406393590064</c:v>
                </c:pt>
                <c:pt idx="29">
                  <c:v>-940.7355588855473</c:v>
                </c:pt>
                <c:pt idx="30">
                  <c:v>-993.3297933777106</c:v>
                </c:pt>
                <c:pt idx="31">
                  <c:v>-1043.9120674252813</c:v>
                </c:pt>
                <c:pt idx="32">
                  <c:v>-1166.6316941391756</c:v>
                </c:pt>
                <c:pt idx="33">
                  <c:v>-1206.0032668132687</c:v>
                </c:pt>
                <c:pt idx="34">
                  <c:v>-1269.805374934961</c:v>
                </c:pt>
                <c:pt idx="35">
                  <c:v>-1309.1767249328302</c:v>
                </c:pt>
                <c:pt idx="36">
                  <c:v>-1353.1457764946265</c:v>
                </c:pt>
                <c:pt idx="37">
                  <c:v>-1399.1271621108851</c:v>
                </c:pt>
                <c:pt idx="38">
                  <c:v>-1539.3697453175669</c:v>
                </c:pt>
                <c:pt idx="39">
                  <c:v>-1473.5543841505837</c:v>
                </c:pt>
                <c:pt idx="40">
                  <c:v>-1480.1624507742424</c:v>
                </c:pt>
                <c:pt idx="41">
                  <c:v>-1475.8494692722045</c:v>
                </c:pt>
                <c:pt idx="42">
                  <c:v>-1464.9271976385844</c:v>
                </c:pt>
                <c:pt idx="43">
                  <c:v>-1442.7971818307958</c:v>
                </c:pt>
                <c:pt idx="44">
                  <c:v>-1451.7058181097614</c:v>
                </c:pt>
                <c:pt idx="45">
                  <c:v>-1414.3428800860656</c:v>
                </c:pt>
                <c:pt idx="46">
                  <c:v>-1396.809293871108</c:v>
                </c:pt>
                <c:pt idx="47">
                  <c:v>-1385.887456654094</c:v>
                </c:pt>
                <c:pt idx="48">
                  <c:v>-1374.964893724949</c:v>
                </c:pt>
                <c:pt idx="49">
                  <c:v>-1364.0413067272184</c:v>
                </c:pt>
                <c:pt idx="50">
                  <c:v>-1339.8976508281391</c:v>
                </c:pt>
                <c:pt idx="51">
                  <c:v>-1320.064696290824</c:v>
                </c:pt>
                <c:pt idx="52">
                  <c:v>-1278.389952252597</c:v>
                </c:pt>
                <c:pt idx="53">
                  <c:v>-1274.0780370116508</c:v>
                </c:pt>
                <c:pt idx="54">
                  <c:v>-1267.467005615754</c:v>
                </c:pt>
                <c:pt idx="55">
                  <c:v>-1263.1548957387624</c:v>
                </c:pt>
                <c:pt idx="56">
                  <c:v>-1249.9330045310883</c:v>
                </c:pt>
                <c:pt idx="57">
                  <c:v>-1249.9317620545526</c:v>
                </c:pt>
                <c:pt idx="58">
                  <c:v>-1214.8677138744506</c:v>
                </c:pt>
                <c:pt idx="59">
                  <c:v>-1197.3353404052184</c:v>
                </c:pt>
                <c:pt idx="60">
                  <c:v>-1173.1913121078221</c:v>
                </c:pt>
                <c:pt idx="61">
                  <c:v>-1153.3595753232282</c:v>
                </c:pt>
                <c:pt idx="62">
                  <c:v>-1127.2052308292025</c:v>
                </c:pt>
                <c:pt idx="63">
                  <c:v>-1100.7647740323916</c:v>
                </c:pt>
                <c:pt idx="64">
                  <c:v>-1107.3732108181894</c:v>
                </c:pt>
                <c:pt idx="65">
                  <c:v>-1098.7503589793732</c:v>
                </c:pt>
                <c:pt idx="66">
                  <c:v>-1100.7609967565052</c:v>
                </c:pt>
                <c:pt idx="67">
                  <c:v>-1094.1497142231344</c:v>
                </c:pt>
                <c:pt idx="68">
                  <c:v>-1083.227494633068</c:v>
                </c:pt>
                <c:pt idx="69">
                  <c:v>-1072.3054526119972</c:v>
                </c:pt>
                <c:pt idx="70">
                  <c:v>-1067.9937190887665</c:v>
                </c:pt>
                <c:pt idx="71">
                  <c:v>-1074.6029603167067</c:v>
                </c:pt>
                <c:pt idx="72">
                  <c:v>-1076.6135557146652</c:v>
                </c:pt>
                <c:pt idx="73">
                  <c:v>-1072.300882221009</c:v>
                </c:pt>
                <c:pt idx="74">
                  <c:v>-1067.9895597353616</c:v>
                </c:pt>
                <c:pt idx="75">
                  <c:v>-1059.0790859484857</c:v>
                </c:pt>
                <c:pt idx="76">
                  <c:v>-1054.7678725328851</c:v>
                </c:pt>
                <c:pt idx="77">
                  <c:v>-1028.325760806077</c:v>
                </c:pt>
                <c:pt idx="78">
                  <c:v>-1010.7935816896689</c:v>
                </c:pt>
                <c:pt idx="79">
                  <c:v>-993.2613704332543</c:v>
                </c:pt>
                <c:pt idx="80">
                  <c:v>-967.1074444853108</c:v>
                </c:pt>
                <c:pt idx="81">
                  <c:v>-953.8862549507925</c:v>
                </c:pt>
                <c:pt idx="82">
                  <c:v>-942.964900318754</c:v>
                </c:pt>
                <c:pt idx="83">
                  <c:v>-949.5746862942206</c:v>
                </c:pt>
                <c:pt idx="84">
                  <c:v>-956.184374821685</c:v>
                </c:pt>
                <c:pt idx="85">
                  <c:v>-960.4948984222168</c:v>
                </c:pt>
                <c:pt idx="86">
                  <c:v>-973.7135912920081</c:v>
                </c:pt>
                <c:pt idx="87">
                  <c:v>-984.6335845353386</c:v>
                </c:pt>
                <c:pt idx="88">
                  <c:v>-995.5520048813969</c:v>
                </c:pt>
                <c:pt idx="89">
                  <c:v>-1006.4722553764142</c:v>
                </c:pt>
                <c:pt idx="90">
                  <c:v>-1010.7817165936584</c:v>
                </c:pt>
                <c:pt idx="91">
                  <c:v>-1004.4582034892233</c:v>
                </c:pt>
                <c:pt idx="92">
                  <c:v>-958.1829532839967</c:v>
                </c:pt>
                <c:pt idx="93">
                  <c:v>-964.7918323215968</c:v>
                </c:pt>
                <c:pt idx="94">
                  <c:v>-967.0903632404414</c:v>
                </c:pt>
                <c:pt idx="95">
                  <c:v>-956.168384888571</c:v>
                </c:pt>
                <c:pt idx="96">
                  <c:v>-945.246877599941</c:v>
                </c:pt>
                <c:pt idx="97">
                  <c:v>-942.9472566699868</c:v>
                </c:pt>
                <c:pt idx="98">
                  <c:v>-956.1667442028357</c:v>
                </c:pt>
                <c:pt idx="99">
                  <c:v>-962.7763032689578</c:v>
                </c:pt>
                <c:pt idx="100">
                  <c:v>-969.0984062367797</c:v>
                </c:pt>
                <c:pt idx="101">
                  <c:v>-938.6343181002876</c:v>
                </c:pt>
                <c:pt idx="102">
                  <c:v>-921.1024661099617</c:v>
                </c:pt>
                <c:pt idx="103">
                  <c:v>-894.6613888308794</c:v>
                </c:pt>
                <c:pt idx="104">
                  <c:v>-883.7387569215514</c:v>
                </c:pt>
                <c:pt idx="105">
                  <c:v>-877.127949761935</c:v>
                </c:pt>
                <c:pt idx="106">
                  <c:v>-850.6867772342986</c:v>
                </c:pt>
                <c:pt idx="107">
                  <c:v>-844.3632658150498</c:v>
                </c:pt>
                <c:pt idx="108">
                  <c:v>-828.8430924286333</c:v>
                </c:pt>
                <c:pt idx="109">
                  <c:v>-826.8306054329773</c:v>
                </c:pt>
                <c:pt idx="110">
                  <c:v>-806.9992898278841</c:v>
                </c:pt>
                <c:pt idx="111">
                  <c:v>-813.6081854763694</c:v>
                </c:pt>
                <c:pt idx="112">
                  <c:v>-800.3870946594938</c:v>
                </c:pt>
                <c:pt idx="113">
                  <c:v>-802.685444658785</c:v>
                </c:pt>
                <c:pt idx="114">
                  <c:v>-791.4765803377435</c:v>
                </c:pt>
                <c:pt idx="115">
                  <c:v>-787.1651375452523</c:v>
                </c:pt>
                <c:pt idx="116">
                  <c:v>-780.5541991011883</c:v>
                </c:pt>
                <c:pt idx="117">
                  <c:v>-780.5539971257762</c:v>
                </c:pt>
                <c:pt idx="118">
                  <c:v>-769.6326983237876</c:v>
                </c:pt>
                <c:pt idx="119">
                  <c:v>-763.02235544407</c:v>
                </c:pt>
                <c:pt idx="120">
                  <c:v>-763.022033305789</c:v>
                </c:pt>
                <c:pt idx="121">
                  <c:v>-767.6198437720526</c:v>
                </c:pt>
                <c:pt idx="122">
                  <c:v>-756.4102056107816</c:v>
                </c:pt>
                <c:pt idx="123">
                  <c:v>-754.3983222246783</c:v>
                </c:pt>
                <c:pt idx="124">
                  <c:v>-750.0869230357126</c:v>
                </c:pt>
                <c:pt idx="125">
                  <c:v>-756.4090621338446</c:v>
                </c:pt>
                <c:pt idx="126">
                  <c:v>-763.0186248612615</c:v>
                </c:pt>
                <c:pt idx="127">
                  <c:v>-767.6166134148771</c:v>
                </c:pt>
                <c:pt idx="128">
                  <c:v>-785.1467037119393</c:v>
                </c:pt>
                <c:pt idx="129">
                  <c:v>-785.1455274767051</c:v>
                </c:pt>
                <c:pt idx="130">
                  <c:v>-787.1568721363384</c:v>
                </c:pt>
                <c:pt idx="131">
                  <c:v>-778.5344986380769</c:v>
                </c:pt>
                <c:pt idx="132">
                  <c:v>-767.6131425855228</c:v>
                </c:pt>
                <c:pt idx="133">
                  <c:v>-765.3132053551069</c:v>
                </c:pt>
                <c:pt idx="134">
                  <c:v>-756.4026956968327</c:v>
                </c:pt>
                <c:pt idx="135">
                  <c:v>-741.1709906534269</c:v>
                </c:pt>
                <c:pt idx="136">
                  <c:v>-727.9508926948731</c:v>
                </c:pt>
                <c:pt idx="137">
                  <c:v>-719.3289442868894</c:v>
                </c:pt>
                <c:pt idx="138">
                  <c:v>-708.4080658525002</c:v>
                </c:pt>
                <c:pt idx="139">
                  <c:v>-699.4988609202908</c:v>
                </c:pt>
                <c:pt idx="140">
                  <c:v>-690.8771232988703</c:v>
                </c:pt>
                <c:pt idx="141">
                  <c:v>-686.2797245758538</c:v>
                </c:pt>
                <c:pt idx="142">
                  <c:v>-673.060242554386</c:v>
                </c:pt>
                <c:pt idx="143">
                  <c:v>-662.1400884561474</c:v>
                </c:pt>
                <c:pt idx="144">
                  <c:v>-655.5305580317886</c:v>
                </c:pt>
                <c:pt idx="145">
                  <c:v>-646.9091047655055</c:v>
                </c:pt>
                <c:pt idx="146">
                  <c:v>-622.7686285049587</c:v>
                </c:pt>
                <c:pt idx="147">
                  <c:v>-607.5372502718496</c:v>
                </c:pt>
                <c:pt idx="148">
                  <c:v>-598.6285790885087</c:v>
                </c:pt>
                <c:pt idx="149">
                  <c:v>-592.0189361271035</c:v>
                </c:pt>
                <c:pt idx="150">
                  <c:v>-581.0984121513602</c:v>
                </c:pt>
                <c:pt idx="151">
                  <c:v>-574.4887868770044</c:v>
                </c:pt>
                <c:pt idx="152">
                  <c:v>-535.1167354995998</c:v>
                </c:pt>
                <c:pt idx="153">
                  <c:v>-517.5857622784608</c:v>
                </c:pt>
                <c:pt idx="154">
                  <c:v>-495.7444306545338</c:v>
                </c:pt>
                <c:pt idx="155">
                  <c:v>-475.9149191712757</c:v>
                </c:pt>
                <c:pt idx="156">
                  <c:v>-471.6038515607169</c:v>
                </c:pt>
                <c:pt idx="157">
                  <c:v>-438.5544305453649</c:v>
                </c:pt>
                <c:pt idx="158">
                  <c:v>-421.0239667448031</c:v>
                </c:pt>
                <c:pt idx="159">
                  <c:v>-429.9324442013066</c:v>
                </c:pt>
                <c:pt idx="160">
                  <c:v>-377.3394231191697</c:v>
                </c:pt>
                <c:pt idx="161">
                  <c:v>-341.98909002761746</c:v>
                </c:pt>
                <c:pt idx="162">
                  <c:v>-368.4311668740496</c:v>
                </c:pt>
                <c:pt idx="163">
                  <c:v>-302.6183990698574</c:v>
                </c:pt>
                <c:pt idx="164">
                  <c:v>-359.5224239931131</c:v>
                </c:pt>
                <c:pt idx="165">
                  <c:v>-322.4475940964737</c:v>
                </c:pt>
                <c:pt idx="166">
                  <c:v>-282.7896893653047</c:v>
                </c:pt>
                <c:pt idx="167">
                  <c:v>-364.1196852718646</c:v>
                </c:pt>
                <c:pt idx="168">
                  <c:v>-214.96597910259055</c:v>
                </c:pt>
                <c:pt idx="169">
                  <c:v>-234.79558141375017</c:v>
                </c:pt>
                <c:pt idx="170">
                  <c:v>-247.727964596288</c:v>
                </c:pt>
                <c:pt idx="171">
                  <c:v>-252.3266239685017</c:v>
                </c:pt>
                <c:pt idx="172">
                  <c:v>-232.49680761892853</c:v>
                </c:pt>
                <c:pt idx="173">
                  <c:v>-225.88641532533288</c:v>
                </c:pt>
                <c:pt idx="174">
                  <c:v>-210.6536520509807</c:v>
                </c:pt>
                <c:pt idx="175">
                  <c:v>-225.88606461189403</c:v>
                </c:pt>
                <c:pt idx="176">
                  <c:v>-210.65460455998348</c:v>
                </c:pt>
                <c:pt idx="177">
                  <c:v>-210.65343400575628</c:v>
                </c:pt>
                <c:pt idx="178">
                  <c:v>-197.4352988063217</c:v>
                </c:pt>
                <c:pt idx="179">
                  <c:v>-204.04483347758216</c:v>
                </c:pt>
                <c:pt idx="180">
                  <c:v>-219.27692858086453</c:v>
                </c:pt>
                <c:pt idx="181">
                  <c:v>-193.12487632341418</c:v>
                </c:pt>
                <c:pt idx="182">
                  <c:v>-190.82580963815565</c:v>
                </c:pt>
                <c:pt idx="183">
                  <c:v>-175.594396471581</c:v>
                </c:pt>
                <c:pt idx="184">
                  <c:v>-212.67158425229886</c:v>
                </c:pt>
                <c:pt idx="185">
                  <c:v>-138.2339788339262</c:v>
                </c:pt>
                <c:pt idx="186">
                  <c:v>-76.73286285430086</c:v>
                </c:pt>
                <c:pt idx="187">
                  <c:v>-76.73287434970183</c:v>
                </c:pt>
                <c:pt idx="188">
                  <c:v>-59.202161301058595</c:v>
                </c:pt>
                <c:pt idx="189">
                  <c:v>-28.451538845734344</c:v>
                </c:pt>
                <c:pt idx="190">
                  <c:v>-6.609955899054504</c:v>
                </c:pt>
                <c:pt idx="191">
                  <c:v>37.07325413997775</c:v>
                </c:pt>
                <c:pt idx="192">
                  <c:v>54.6041255560841</c:v>
                </c:pt>
                <c:pt idx="193">
                  <c:v>65.81226909791097</c:v>
                </c:pt>
                <c:pt idx="194">
                  <c:v>89.95306554747235</c:v>
                </c:pt>
                <c:pt idx="195">
                  <c:v>109.49561887760481</c:v>
                </c:pt>
                <c:pt idx="196">
                  <c:v>142.54555912759574</c:v>
                </c:pt>
                <c:pt idx="197">
                  <c:v>153.4664279664607</c:v>
                </c:pt>
                <c:pt idx="198">
                  <c:v>192.83886954220512</c:v>
                </c:pt>
                <c:pt idx="199">
                  <c:v>203.7596802860688</c:v>
                </c:pt>
                <c:pt idx="200">
                  <c:v>212.6688327598649</c:v>
                </c:pt>
                <c:pt idx="201">
                  <c:v>216.97967565920192</c:v>
                </c:pt>
                <c:pt idx="202">
                  <c:v>212.66879800384862</c:v>
                </c:pt>
                <c:pt idx="203">
                  <c:v>216.9796638390252</c:v>
                </c:pt>
                <c:pt idx="204">
                  <c:v>206.05888639516942</c:v>
                </c:pt>
                <c:pt idx="205">
                  <c:v>219.27893542087264</c:v>
                </c:pt>
                <c:pt idx="206">
                  <c:v>216.97979977099337</c:v>
                </c:pt>
                <c:pt idx="207">
                  <c:v>216.9798322764433</c:v>
                </c:pt>
                <c:pt idx="208">
                  <c:v>216.97985591676547</c:v>
                </c:pt>
                <c:pt idx="209">
                  <c:v>216.97987955708345</c:v>
                </c:pt>
                <c:pt idx="210">
                  <c:v>214.68073161737547</c:v>
                </c:pt>
                <c:pt idx="211">
                  <c:v>214.68073161737547</c:v>
                </c:pt>
                <c:pt idx="212">
                  <c:v>214.68070822754675</c:v>
                </c:pt>
                <c:pt idx="213">
                  <c:v>214.68070822754675</c:v>
                </c:pt>
                <c:pt idx="214">
                  <c:v>212.6689746801677</c:v>
                </c:pt>
                <c:pt idx="215">
                  <c:v>212.6689746801677</c:v>
                </c:pt>
                <c:pt idx="216">
                  <c:v>212.66896309484267</c:v>
                </c:pt>
              </c:numCache>
            </c:numRef>
          </c:yVal>
          <c:smooth val="0"/>
        </c:ser>
        <c:axId val="63403961"/>
        <c:axId val="33764738"/>
      </c:scatterChart>
      <c:valAx>
        <c:axId val="6340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crossBetween val="midCat"/>
        <c:dispUnits/>
      </c:valAx>
      <c:valAx>
        <c:axId val="3376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East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 Projection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Data!$E$5:$E$221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-2.299559370204947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-2.299559370204947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-2.2995589945815147</c:v>
                </c:pt>
                <c:pt idx="16">
                  <c:v>-2.2995589945815147</c:v>
                </c:pt>
                <c:pt idx="17">
                  <c:v>-2.2995589945815147</c:v>
                </c:pt>
                <c:pt idx="18">
                  <c:v>-2.2995589945815147</c:v>
                </c:pt>
                <c:pt idx="19">
                  <c:v>-2.2995589945815147</c:v>
                </c:pt>
                <c:pt idx="20">
                  <c:v>-177.6371892184525</c:v>
                </c:pt>
                <c:pt idx="21">
                  <c:v>-245.75829873999257</c:v>
                </c:pt>
                <c:pt idx="22">
                  <c:v>-322.50124291903325</c:v>
                </c:pt>
                <c:pt idx="23">
                  <c:v>-388.3207075432378</c:v>
                </c:pt>
                <c:pt idx="24">
                  <c:v>-458.45074638838435</c:v>
                </c:pt>
                <c:pt idx="25">
                  <c:v>-609.639083113712</c:v>
                </c:pt>
                <c:pt idx="26">
                  <c:v>-769.7296113489293</c:v>
                </c:pt>
                <c:pt idx="27">
                  <c:v>-839.8576240095579</c:v>
                </c:pt>
                <c:pt idx="28">
                  <c:v>-890.4406393590064</c:v>
                </c:pt>
                <c:pt idx="29">
                  <c:v>-940.7355588855473</c:v>
                </c:pt>
                <c:pt idx="30">
                  <c:v>-993.3297933777106</c:v>
                </c:pt>
                <c:pt idx="31">
                  <c:v>-1043.9120674252813</c:v>
                </c:pt>
                <c:pt idx="32">
                  <c:v>-1166.6316941391756</c:v>
                </c:pt>
                <c:pt idx="33">
                  <c:v>-1206.0032668132687</c:v>
                </c:pt>
                <c:pt idx="34">
                  <c:v>-1269.805374934961</c:v>
                </c:pt>
                <c:pt idx="35">
                  <c:v>-1309.1767249328302</c:v>
                </c:pt>
                <c:pt idx="36">
                  <c:v>-1353.1457764946265</c:v>
                </c:pt>
                <c:pt idx="37">
                  <c:v>-1399.1271621108851</c:v>
                </c:pt>
                <c:pt idx="38">
                  <c:v>-1539.3697453175669</c:v>
                </c:pt>
                <c:pt idx="39">
                  <c:v>-1473.5543841505837</c:v>
                </c:pt>
                <c:pt idx="40">
                  <c:v>-1480.1624507742424</c:v>
                </c:pt>
                <c:pt idx="41">
                  <c:v>-1475.8494692722045</c:v>
                </c:pt>
                <c:pt idx="42">
                  <c:v>-1464.9271976385844</c:v>
                </c:pt>
                <c:pt idx="43">
                  <c:v>-1442.7971818307958</c:v>
                </c:pt>
                <c:pt idx="44">
                  <c:v>-1451.7058181097614</c:v>
                </c:pt>
                <c:pt idx="45">
                  <c:v>-1414.3428800860656</c:v>
                </c:pt>
                <c:pt idx="46">
                  <c:v>-1396.809293871108</c:v>
                </c:pt>
                <c:pt idx="47">
                  <c:v>-1385.887456654094</c:v>
                </c:pt>
                <c:pt idx="48">
                  <c:v>-1374.964893724949</c:v>
                </c:pt>
                <c:pt idx="49">
                  <c:v>-1364.0413067272184</c:v>
                </c:pt>
                <c:pt idx="50">
                  <c:v>-1339.8976508281391</c:v>
                </c:pt>
                <c:pt idx="51">
                  <c:v>-1320.064696290824</c:v>
                </c:pt>
                <c:pt idx="52">
                  <c:v>-1278.389952252597</c:v>
                </c:pt>
                <c:pt idx="53">
                  <c:v>-1274.0780370116508</c:v>
                </c:pt>
                <c:pt idx="54">
                  <c:v>-1267.467005615754</c:v>
                </c:pt>
                <c:pt idx="55">
                  <c:v>-1263.1548957387624</c:v>
                </c:pt>
                <c:pt idx="56">
                  <c:v>-1249.9330045310883</c:v>
                </c:pt>
                <c:pt idx="57">
                  <c:v>-1249.9317620545526</c:v>
                </c:pt>
                <c:pt idx="58">
                  <c:v>-1214.8677138744506</c:v>
                </c:pt>
                <c:pt idx="59">
                  <c:v>-1197.3353404052184</c:v>
                </c:pt>
                <c:pt idx="60">
                  <c:v>-1173.1913121078221</c:v>
                </c:pt>
                <c:pt idx="61">
                  <c:v>-1153.3595753232282</c:v>
                </c:pt>
                <c:pt idx="62">
                  <c:v>-1127.2052308292025</c:v>
                </c:pt>
                <c:pt idx="63">
                  <c:v>-1100.7647740323916</c:v>
                </c:pt>
                <c:pt idx="64">
                  <c:v>-1107.3732108181894</c:v>
                </c:pt>
                <c:pt idx="65">
                  <c:v>-1098.7503589793732</c:v>
                </c:pt>
                <c:pt idx="66">
                  <c:v>-1100.7609967565052</c:v>
                </c:pt>
                <c:pt idx="67">
                  <c:v>-1094.1497142231344</c:v>
                </c:pt>
                <c:pt idx="68">
                  <c:v>-1083.227494633068</c:v>
                </c:pt>
                <c:pt idx="69">
                  <c:v>-1072.3054526119972</c:v>
                </c:pt>
                <c:pt idx="70">
                  <c:v>-1067.9937190887665</c:v>
                </c:pt>
                <c:pt idx="71">
                  <c:v>-1074.6029603167067</c:v>
                </c:pt>
                <c:pt idx="72">
                  <c:v>-1076.6135557146652</c:v>
                </c:pt>
                <c:pt idx="73">
                  <c:v>-1072.300882221009</c:v>
                </c:pt>
                <c:pt idx="74">
                  <c:v>-1067.9895597353616</c:v>
                </c:pt>
                <c:pt idx="75">
                  <c:v>-1059.0790859484857</c:v>
                </c:pt>
                <c:pt idx="76">
                  <c:v>-1054.7678725328851</c:v>
                </c:pt>
                <c:pt idx="77">
                  <c:v>-1028.325760806077</c:v>
                </c:pt>
                <c:pt idx="78">
                  <c:v>-1010.7935816896689</c:v>
                </c:pt>
                <c:pt idx="79">
                  <c:v>-993.2613704332543</c:v>
                </c:pt>
                <c:pt idx="80">
                  <c:v>-967.1074444853108</c:v>
                </c:pt>
                <c:pt idx="81">
                  <c:v>-953.8862549507925</c:v>
                </c:pt>
                <c:pt idx="82">
                  <c:v>-942.964900318754</c:v>
                </c:pt>
                <c:pt idx="83">
                  <c:v>-949.5746862942206</c:v>
                </c:pt>
                <c:pt idx="84">
                  <c:v>-956.184374821685</c:v>
                </c:pt>
                <c:pt idx="85">
                  <c:v>-960.4948984222168</c:v>
                </c:pt>
                <c:pt idx="86">
                  <c:v>-973.7135912920081</c:v>
                </c:pt>
                <c:pt idx="87">
                  <c:v>-984.6335845353386</c:v>
                </c:pt>
                <c:pt idx="88">
                  <c:v>-995.5520048813969</c:v>
                </c:pt>
                <c:pt idx="89">
                  <c:v>-1006.4722553764142</c:v>
                </c:pt>
                <c:pt idx="90">
                  <c:v>-1010.7817165936584</c:v>
                </c:pt>
                <c:pt idx="91">
                  <c:v>-1004.4582034892233</c:v>
                </c:pt>
                <c:pt idx="92">
                  <c:v>-958.1829532839967</c:v>
                </c:pt>
                <c:pt idx="93">
                  <c:v>-964.7918323215968</c:v>
                </c:pt>
                <c:pt idx="94">
                  <c:v>-967.0903632404414</c:v>
                </c:pt>
                <c:pt idx="95">
                  <c:v>-956.168384888571</c:v>
                </c:pt>
                <c:pt idx="96">
                  <c:v>-945.246877599941</c:v>
                </c:pt>
                <c:pt idx="97">
                  <c:v>-942.9472566699868</c:v>
                </c:pt>
                <c:pt idx="98">
                  <c:v>-956.1667442028357</c:v>
                </c:pt>
                <c:pt idx="99">
                  <c:v>-962.7763032689578</c:v>
                </c:pt>
                <c:pt idx="100">
                  <c:v>-969.0984062367797</c:v>
                </c:pt>
                <c:pt idx="101">
                  <c:v>-938.6343181002876</c:v>
                </c:pt>
                <c:pt idx="102">
                  <c:v>-921.1024661099617</c:v>
                </c:pt>
                <c:pt idx="103">
                  <c:v>-894.6613888308794</c:v>
                </c:pt>
                <c:pt idx="104">
                  <c:v>-883.7387569215514</c:v>
                </c:pt>
                <c:pt idx="105">
                  <c:v>-877.127949761935</c:v>
                </c:pt>
                <c:pt idx="106">
                  <c:v>-850.6867772342986</c:v>
                </c:pt>
                <c:pt idx="107">
                  <c:v>-844.3632658150498</c:v>
                </c:pt>
                <c:pt idx="108">
                  <c:v>-828.8430924286333</c:v>
                </c:pt>
                <c:pt idx="109">
                  <c:v>-826.8306054329773</c:v>
                </c:pt>
                <c:pt idx="110">
                  <c:v>-806.9992898278841</c:v>
                </c:pt>
                <c:pt idx="111">
                  <c:v>-813.6081854763694</c:v>
                </c:pt>
                <c:pt idx="112">
                  <c:v>-800.3870946594938</c:v>
                </c:pt>
                <c:pt idx="113">
                  <c:v>-802.685444658785</c:v>
                </c:pt>
                <c:pt idx="114">
                  <c:v>-791.4765803377435</c:v>
                </c:pt>
                <c:pt idx="115">
                  <c:v>-787.1651375452523</c:v>
                </c:pt>
                <c:pt idx="116">
                  <c:v>-780.5541991011883</c:v>
                </c:pt>
                <c:pt idx="117">
                  <c:v>-780.5539971257762</c:v>
                </c:pt>
                <c:pt idx="118">
                  <c:v>-769.6326983237876</c:v>
                </c:pt>
                <c:pt idx="119">
                  <c:v>-763.02235544407</c:v>
                </c:pt>
                <c:pt idx="120">
                  <c:v>-763.022033305789</c:v>
                </c:pt>
                <c:pt idx="121">
                  <c:v>-767.6198437720526</c:v>
                </c:pt>
                <c:pt idx="122">
                  <c:v>-756.4102056107816</c:v>
                </c:pt>
                <c:pt idx="123">
                  <c:v>-754.3983222246783</c:v>
                </c:pt>
                <c:pt idx="124">
                  <c:v>-750.0869230357126</c:v>
                </c:pt>
                <c:pt idx="125">
                  <c:v>-756.4090621338446</c:v>
                </c:pt>
                <c:pt idx="126">
                  <c:v>-763.0186248612615</c:v>
                </c:pt>
                <c:pt idx="127">
                  <c:v>-767.6166134148771</c:v>
                </c:pt>
                <c:pt idx="128">
                  <c:v>-785.1467037119393</c:v>
                </c:pt>
                <c:pt idx="129">
                  <c:v>-785.1455274767051</c:v>
                </c:pt>
                <c:pt idx="130">
                  <c:v>-787.1568721363384</c:v>
                </c:pt>
                <c:pt idx="131">
                  <c:v>-778.5344986380769</c:v>
                </c:pt>
                <c:pt idx="132">
                  <c:v>-767.6131425855228</c:v>
                </c:pt>
                <c:pt idx="133">
                  <c:v>-765.3132053551069</c:v>
                </c:pt>
                <c:pt idx="134">
                  <c:v>-756.4026956968327</c:v>
                </c:pt>
                <c:pt idx="135">
                  <c:v>-741.1709906534269</c:v>
                </c:pt>
                <c:pt idx="136">
                  <c:v>-727.9508926948731</c:v>
                </c:pt>
                <c:pt idx="137">
                  <c:v>-719.3289442868894</c:v>
                </c:pt>
                <c:pt idx="138">
                  <c:v>-708.4080658525002</c:v>
                </c:pt>
                <c:pt idx="139">
                  <c:v>-699.4988609202908</c:v>
                </c:pt>
                <c:pt idx="140">
                  <c:v>-690.8771232988703</c:v>
                </c:pt>
                <c:pt idx="141">
                  <c:v>-686.2797245758538</c:v>
                </c:pt>
                <c:pt idx="142">
                  <c:v>-673.060242554386</c:v>
                </c:pt>
                <c:pt idx="143">
                  <c:v>-662.1400884561474</c:v>
                </c:pt>
                <c:pt idx="144">
                  <c:v>-655.5305580317886</c:v>
                </c:pt>
                <c:pt idx="145">
                  <c:v>-646.9091047655055</c:v>
                </c:pt>
                <c:pt idx="146">
                  <c:v>-622.7686285049587</c:v>
                </c:pt>
                <c:pt idx="147">
                  <c:v>-607.5372502718496</c:v>
                </c:pt>
                <c:pt idx="148">
                  <c:v>-598.6285790885087</c:v>
                </c:pt>
                <c:pt idx="149">
                  <c:v>-592.0189361271035</c:v>
                </c:pt>
                <c:pt idx="150">
                  <c:v>-581.0984121513602</c:v>
                </c:pt>
                <c:pt idx="151">
                  <c:v>-574.4887868770044</c:v>
                </c:pt>
                <c:pt idx="152">
                  <c:v>-535.1167354995998</c:v>
                </c:pt>
                <c:pt idx="153">
                  <c:v>-517.5857622784608</c:v>
                </c:pt>
                <c:pt idx="154">
                  <c:v>-495.7444306545338</c:v>
                </c:pt>
                <c:pt idx="155">
                  <c:v>-475.9149191712757</c:v>
                </c:pt>
                <c:pt idx="156">
                  <c:v>-471.6038515607169</c:v>
                </c:pt>
                <c:pt idx="157">
                  <c:v>-438.5544305453649</c:v>
                </c:pt>
                <c:pt idx="158">
                  <c:v>-421.0239667448031</c:v>
                </c:pt>
                <c:pt idx="159">
                  <c:v>-429.9324442013066</c:v>
                </c:pt>
                <c:pt idx="160">
                  <c:v>-377.3394231191697</c:v>
                </c:pt>
                <c:pt idx="161">
                  <c:v>-341.98909002761746</c:v>
                </c:pt>
                <c:pt idx="162">
                  <c:v>-368.4311668740496</c:v>
                </c:pt>
                <c:pt idx="163">
                  <c:v>-302.6183990698574</c:v>
                </c:pt>
                <c:pt idx="164">
                  <c:v>-359.5224239931131</c:v>
                </c:pt>
                <c:pt idx="165">
                  <c:v>-322.4475940964737</c:v>
                </c:pt>
                <c:pt idx="166">
                  <c:v>-282.7896893653047</c:v>
                </c:pt>
                <c:pt idx="167">
                  <c:v>-364.1196852718646</c:v>
                </c:pt>
                <c:pt idx="168">
                  <c:v>-214.96597910259055</c:v>
                </c:pt>
                <c:pt idx="169">
                  <c:v>-234.79558141375017</c:v>
                </c:pt>
                <c:pt idx="170">
                  <c:v>-247.727964596288</c:v>
                </c:pt>
                <c:pt idx="171">
                  <c:v>-252.3266239685017</c:v>
                </c:pt>
                <c:pt idx="172">
                  <c:v>-232.49680761892853</c:v>
                </c:pt>
                <c:pt idx="173">
                  <c:v>-225.88641532533288</c:v>
                </c:pt>
                <c:pt idx="174">
                  <c:v>-210.6536520509807</c:v>
                </c:pt>
                <c:pt idx="175">
                  <c:v>-225.88606461189403</c:v>
                </c:pt>
                <c:pt idx="176">
                  <c:v>-210.65460455998348</c:v>
                </c:pt>
                <c:pt idx="177">
                  <c:v>-210.65343400575628</c:v>
                </c:pt>
                <c:pt idx="178">
                  <c:v>-197.4352988063217</c:v>
                </c:pt>
                <c:pt idx="179">
                  <c:v>-204.04483347758216</c:v>
                </c:pt>
                <c:pt idx="180">
                  <c:v>-219.27692858086453</c:v>
                </c:pt>
                <c:pt idx="181">
                  <c:v>-193.12487632341418</c:v>
                </c:pt>
                <c:pt idx="182">
                  <c:v>-190.82580963815565</c:v>
                </c:pt>
                <c:pt idx="183">
                  <c:v>-175.594396471581</c:v>
                </c:pt>
                <c:pt idx="184">
                  <c:v>-212.67158425229886</c:v>
                </c:pt>
                <c:pt idx="185">
                  <c:v>-138.2339788339262</c:v>
                </c:pt>
                <c:pt idx="186">
                  <c:v>-76.73286285430086</c:v>
                </c:pt>
                <c:pt idx="187">
                  <c:v>-76.73287434970183</c:v>
                </c:pt>
                <c:pt idx="188">
                  <c:v>-59.202161301058595</c:v>
                </c:pt>
                <c:pt idx="189">
                  <c:v>-28.451538845734344</c:v>
                </c:pt>
                <c:pt idx="190">
                  <c:v>-6.609955899054504</c:v>
                </c:pt>
                <c:pt idx="191">
                  <c:v>37.07325413997775</c:v>
                </c:pt>
                <c:pt idx="192">
                  <c:v>54.6041255560841</c:v>
                </c:pt>
                <c:pt idx="193">
                  <c:v>65.81226909791097</c:v>
                </c:pt>
                <c:pt idx="194">
                  <c:v>89.95306554747235</c:v>
                </c:pt>
                <c:pt idx="195">
                  <c:v>109.49561887760481</c:v>
                </c:pt>
                <c:pt idx="196">
                  <c:v>142.54555912759574</c:v>
                </c:pt>
                <c:pt idx="197">
                  <c:v>153.4664279664607</c:v>
                </c:pt>
                <c:pt idx="198">
                  <c:v>192.83886954220512</c:v>
                </c:pt>
                <c:pt idx="199">
                  <c:v>203.7596802860688</c:v>
                </c:pt>
                <c:pt idx="200">
                  <c:v>212.6688327598649</c:v>
                </c:pt>
                <c:pt idx="201">
                  <c:v>216.97967565920192</c:v>
                </c:pt>
                <c:pt idx="202">
                  <c:v>212.66879800384862</c:v>
                </c:pt>
                <c:pt idx="203">
                  <c:v>216.9796638390252</c:v>
                </c:pt>
                <c:pt idx="204">
                  <c:v>206.05888639516942</c:v>
                </c:pt>
                <c:pt idx="205">
                  <c:v>219.27893542087264</c:v>
                </c:pt>
                <c:pt idx="206">
                  <c:v>216.97979977099337</c:v>
                </c:pt>
                <c:pt idx="207">
                  <c:v>216.9798322764433</c:v>
                </c:pt>
                <c:pt idx="208">
                  <c:v>216.97985591676547</c:v>
                </c:pt>
                <c:pt idx="209">
                  <c:v>216.97987955708345</c:v>
                </c:pt>
                <c:pt idx="210">
                  <c:v>214.68073161737547</c:v>
                </c:pt>
                <c:pt idx="211">
                  <c:v>214.68073161737547</c:v>
                </c:pt>
                <c:pt idx="212">
                  <c:v>214.68070822754675</c:v>
                </c:pt>
                <c:pt idx="213">
                  <c:v>214.68070822754675</c:v>
                </c:pt>
                <c:pt idx="214">
                  <c:v>212.6689746801677</c:v>
                </c:pt>
                <c:pt idx="215">
                  <c:v>212.6689746801677</c:v>
                </c:pt>
                <c:pt idx="216">
                  <c:v>212.66896309484267</c:v>
                </c:pt>
              </c:numCache>
            </c:numRef>
          </c:xVal>
          <c:yVal>
            <c:numRef>
              <c:f>Data!$F$5:$F$221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1.458124798908739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4.374374399316366</c:v>
                </c:pt>
                <c:pt idx="16">
                  <c:v>4.374374399316366</c:v>
                </c:pt>
                <c:pt idx="17">
                  <c:v>4.374374399316366</c:v>
                </c:pt>
                <c:pt idx="18">
                  <c:v>4.374374399316366</c:v>
                </c:pt>
                <c:pt idx="19">
                  <c:v>4.374374399316366</c:v>
                </c:pt>
                <c:pt idx="20">
                  <c:v>568.6686719991927</c:v>
                </c:pt>
                <c:pt idx="21">
                  <c:v>774.6287999998136</c:v>
                </c:pt>
                <c:pt idx="22">
                  <c:v>992.9829887976341</c:v>
                </c:pt>
                <c:pt idx="23">
                  <c:v>1198.5785855991753</c:v>
                </c:pt>
                <c:pt idx="24">
                  <c:v>1396.1544959976527</c:v>
                </c:pt>
                <c:pt idx="25">
                  <c:v>1387.7702783981</c:v>
                </c:pt>
                <c:pt idx="26">
                  <c:v>1665.907583997801</c:v>
                </c:pt>
                <c:pt idx="27">
                  <c:v>1799.3260031976715</c:v>
                </c:pt>
                <c:pt idx="28">
                  <c:v>1916.3405184001058</c:v>
                </c:pt>
                <c:pt idx="29">
                  <c:v>2039.916595198924</c:v>
                </c:pt>
                <c:pt idx="30">
                  <c:v>2152.5567359994516</c:v>
                </c:pt>
                <c:pt idx="31">
                  <c:v>2254.2609407990976</c:v>
                </c:pt>
                <c:pt idx="32">
                  <c:v>2461.314662399548</c:v>
                </c:pt>
                <c:pt idx="33">
                  <c:v>2567.028710399431</c:v>
                </c:pt>
                <c:pt idx="34">
                  <c:v>2662.9004159982624</c:v>
                </c:pt>
                <c:pt idx="35">
                  <c:v>2758.7721215996835</c:v>
                </c:pt>
                <c:pt idx="36">
                  <c:v>2867.4024191999742</c:v>
                </c:pt>
                <c:pt idx="37">
                  <c:v>2960.7224064000675</c:v>
                </c:pt>
                <c:pt idx="38">
                  <c:v>3222.0912767980726</c:v>
                </c:pt>
                <c:pt idx="39">
                  <c:v>3192.928780799177</c:v>
                </c:pt>
                <c:pt idx="40">
                  <c:v>3235.943462399361</c:v>
                </c:pt>
                <c:pt idx="41">
                  <c:v>3269.1158015984943</c:v>
                </c:pt>
                <c:pt idx="42">
                  <c:v>3281.8743935999537</c:v>
                </c:pt>
                <c:pt idx="43">
                  <c:v>3272.032051198902</c:v>
                </c:pt>
                <c:pt idx="44">
                  <c:v>3291.7167359984155</c:v>
                </c:pt>
                <c:pt idx="45">
                  <c:v>3285.8842367976004</c:v>
                </c:pt>
                <c:pt idx="46">
                  <c:v>3316.5048575979954</c:v>
                </c:pt>
                <c:pt idx="47">
                  <c:v>3321.9728255997306</c:v>
                </c:pt>
                <c:pt idx="48">
                  <c:v>3341.6575103992445</c:v>
                </c:pt>
                <c:pt idx="49">
                  <c:v>3381.7559423990215</c:v>
                </c:pt>
                <c:pt idx="50">
                  <c:v>3408.3667199991796</c:v>
                </c:pt>
                <c:pt idx="51">
                  <c:v>3444.45530879872</c:v>
                </c:pt>
                <c:pt idx="52">
                  <c:v>3456.84936959851</c:v>
                </c:pt>
                <c:pt idx="53">
                  <c:v>3473.617804797616</c:v>
                </c:pt>
                <c:pt idx="54">
                  <c:v>3487.469990398905</c:v>
                </c:pt>
                <c:pt idx="55">
                  <c:v>3508.6127999999176</c:v>
                </c:pt>
                <c:pt idx="56">
                  <c:v>3533.400921599497</c:v>
                </c:pt>
                <c:pt idx="57">
                  <c:v>3560.011699199655</c:v>
                </c:pt>
                <c:pt idx="58">
                  <c:v>3569.4895103990375</c:v>
                </c:pt>
                <c:pt idx="59">
                  <c:v>3582.2481023979067</c:v>
                </c:pt>
                <c:pt idx="60">
                  <c:v>3625.262783998092</c:v>
                </c:pt>
                <c:pt idx="61">
                  <c:v>3642.0312191997878</c:v>
                </c:pt>
                <c:pt idx="62">
                  <c:v>3651.87356159825</c:v>
                </c:pt>
                <c:pt idx="63">
                  <c:v>3630.730751999827</c:v>
                </c:pt>
                <c:pt idx="64">
                  <c:v>3676.661683197829</c:v>
                </c:pt>
                <c:pt idx="65">
                  <c:v>3693.430118399526</c:v>
                </c:pt>
                <c:pt idx="66">
                  <c:v>3722.5926143984216</c:v>
                </c:pt>
                <c:pt idx="67">
                  <c:v>3746.2871423981724</c:v>
                </c:pt>
                <c:pt idx="68">
                  <c:v>3767.0654208001047</c:v>
                </c:pt>
                <c:pt idx="69">
                  <c:v>3783.833855999211</c:v>
                </c:pt>
                <c:pt idx="70">
                  <c:v>3800.6022911983173</c:v>
                </c:pt>
                <c:pt idx="71">
                  <c:v>3826.848537599396</c:v>
                </c:pt>
                <c:pt idx="72">
                  <c:v>3857.4691583997906</c:v>
                </c:pt>
                <c:pt idx="73">
                  <c:v>3897.9321215986474</c:v>
                </c:pt>
                <c:pt idx="74">
                  <c:v>3904.8582143992917</c:v>
                </c:pt>
                <c:pt idx="75">
                  <c:v>3929.6463359988716</c:v>
                </c:pt>
                <c:pt idx="76">
                  <c:v>3934.0207103981875</c:v>
                </c:pt>
                <c:pt idx="77">
                  <c:v>3961.725081598175</c:v>
                </c:pt>
                <c:pt idx="78">
                  <c:v>3978.4935167998715</c:v>
                </c:pt>
                <c:pt idx="79">
                  <c:v>3996.7200767978866</c:v>
                </c:pt>
                <c:pt idx="80">
                  <c:v>4006.1978879998587</c:v>
                </c:pt>
                <c:pt idx="81">
                  <c:v>4025.882572799372</c:v>
                </c:pt>
                <c:pt idx="82">
                  <c:v>4028.43429119811</c:v>
                </c:pt>
                <c:pt idx="83">
                  <c:v>4041.19288319957</c:v>
                </c:pt>
                <c:pt idx="84">
                  <c:v>4056.5031935997677</c:v>
                </c:pt>
                <c:pt idx="85">
                  <c:v>4070.355379198466</c:v>
                </c:pt>
                <c:pt idx="86">
                  <c:v>4118.838028797796</c:v>
                </c:pt>
                <c:pt idx="87">
                  <c:v>4152.3748991985985</c:v>
                </c:pt>
                <c:pt idx="88">
                  <c:v>4227.468326398087</c:v>
                </c:pt>
                <c:pt idx="89">
                  <c:v>4252.256447997666</c:v>
                </c:pt>
                <c:pt idx="90">
                  <c:v>4292.719411199113</c:v>
                </c:pt>
                <c:pt idx="91">
                  <c:v>4312.404095998627</c:v>
                </c:pt>
                <c:pt idx="92">
                  <c:v>4426.137830398983</c:v>
                </c:pt>
                <c:pt idx="93">
                  <c:v>4461.132825598695</c:v>
                </c:pt>
                <c:pt idx="94">
                  <c:v>4478.99485439763</c:v>
                </c:pt>
                <c:pt idx="95">
                  <c:v>4504.14750719888</c:v>
                </c:pt>
                <c:pt idx="96">
                  <c:v>4516.541567998669</c:v>
                </c:pt>
                <c:pt idx="97">
                  <c:v>4529.300160000129</c:v>
                </c:pt>
                <c:pt idx="98">
                  <c:v>4550.078438399471</c:v>
                </c:pt>
                <c:pt idx="99">
                  <c:v>4565.388748799669</c:v>
                </c:pt>
                <c:pt idx="100">
                  <c:v>4582.1571839987755</c:v>
                </c:pt>
                <c:pt idx="101">
                  <c:v>4586.167027199012</c:v>
                </c:pt>
                <c:pt idx="102">
                  <c:v>4606.945305598355</c:v>
                </c:pt>
                <c:pt idx="103">
                  <c:v>4627.723583997698</c:v>
                </c:pt>
                <c:pt idx="104">
                  <c:v>4676.570764798697</c:v>
                </c:pt>
                <c:pt idx="105">
                  <c:v>4698.80716799954</c:v>
                </c:pt>
                <c:pt idx="106">
                  <c:v>4726.511539199527</c:v>
                </c:pt>
                <c:pt idx="107">
                  <c:v>4753.122316799685</c:v>
                </c:pt>
                <c:pt idx="108">
                  <c:v>4782.284812798581</c:v>
                </c:pt>
                <c:pt idx="109">
                  <c:v>4805.979340798332</c:v>
                </c:pt>
                <c:pt idx="110">
                  <c:v>4844.98417919828</c:v>
                </c:pt>
                <c:pt idx="111">
                  <c:v>4882.530892799318</c:v>
                </c:pt>
                <c:pt idx="112">
                  <c:v>4917.16135679995</c:v>
                </c:pt>
                <c:pt idx="113">
                  <c:v>4943.407603198439</c:v>
                </c:pt>
                <c:pt idx="114">
                  <c:v>4963.092287997953</c:v>
                </c:pt>
                <c:pt idx="115">
                  <c:v>4982.412441598386</c:v>
                </c:pt>
                <c:pt idx="116">
                  <c:v>5014.49118719769</c:v>
                </c:pt>
                <c:pt idx="117">
                  <c:v>5021.417279998334</c:v>
                </c:pt>
                <c:pt idx="118">
                  <c:v>5036.727590398532</c:v>
                </c:pt>
                <c:pt idx="119">
                  <c:v>5049.121651198322</c:v>
                </c:pt>
                <c:pt idx="120">
                  <c:v>5060.422118398283</c:v>
                </c:pt>
                <c:pt idx="121">
                  <c:v>5075.73242879848</c:v>
                </c:pt>
                <c:pt idx="122">
                  <c:v>5125.673203199309</c:v>
                </c:pt>
                <c:pt idx="123">
                  <c:v>5131.141171198455</c:v>
                </c:pt>
                <c:pt idx="124">
                  <c:v>5150.825855997968</c:v>
                </c:pt>
                <c:pt idx="125">
                  <c:v>5166.136166398166</c:v>
                </c:pt>
                <c:pt idx="126">
                  <c:v>5179.988351999455</c:v>
                </c:pt>
                <c:pt idx="127">
                  <c:v>5188.372569599007</c:v>
                </c:pt>
                <c:pt idx="128">
                  <c:v>5210.608972799849</c:v>
                </c:pt>
                <c:pt idx="129">
                  <c:v>5250.707404799627</c:v>
                </c:pt>
                <c:pt idx="130">
                  <c:v>5263.465996798496</c:v>
                </c:pt>
                <c:pt idx="131">
                  <c:v>5288.254118398076</c:v>
                </c:pt>
                <c:pt idx="132">
                  <c:v>5309.396927999088</c:v>
                </c:pt>
                <c:pt idx="133">
                  <c:v>5338.559423997984</c:v>
                </c:pt>
                <c:pt idx="134">
                  <c:v>5391.41644799922</c:v>
                </c:pt>
                <c:pt idx="135">
                  <c:v>5398.342540799866</c:v>
                </c:pt>
                <c:pt idx="136">
                  <c:v>5409.278476798157</c:v>
                </c:pt>
                <c:pt idx="137">
                  <c:v>5422.037068799616</c:v>
                </c:pt>
                <c:pt idx="138">
                  <c:v>5428.963161597669</c:v>
                </c:pt>
                <c:pt idx="139">
                  <c:v>5437.347379199813</c:v>
                </c:pt>
                <c:pt idx="140">
                  <c:v>5442.815347198959</c:v>
                </c:pt>
                <c:pt idx="141">
                  <c:v>5412.194726398563</c:v>
                </c:pt>
                <c:pt idx="142">
                  <c:v>5399.800665598773</c:v>
                </c:pt>
                <c:pt idx="143">
                  <c:v>5377.564262397932</c:v>
                </c:pt>
                <c:pt idx="144">
                  <c:v>5362.2539519977345</c:v>
                </c:pt>
                <c:pt idx="145">
                  <c:v>5355.32785919968</c:v>
                </c:pt>
                <c:pt idx="146">
                  <c:v>5352.411609599272</c:v>
                </c:pt>
                <c:pt idx="147">
                  <c:v>5345.485516798628</c:v>
                </c:pt>
                <c:pt idx="148">
                  <c:v>5330.17520639843</c:v>
                </c:pt>
                <c:pt idx="149">
                  <c:v>5317.781145598641</c:v>
                </c:pt>
                <c:pt idx="150">
                  <c:v>5307.938803200179</c:v>
                </c:pt>
                <c:pt idx="151">
                  <c:v>5294.08661759889</c:v>
                </c:pt>
                <c:pt idx="152">
                  <c:v>5288.254118398076</c:v>
                </c:pt>
                <c:pt idx="153">
                  <c:v>5303.564428798272</c:v>
                </c:pt>
                <c:pt idx="154">
                  <c:v>5295.180211198719</c:v>
                </c:pt>
                <c:pt idx="155">
                  <c:v>5280.234431997602</c:v>
                </c:pt>
                <c:pt idx="156">
                  <c:v>5294.08661759889</c:v>
                </c:pt>
                <c:pt idx="157">
                  <c:v>5281.328025600021</c:v>
                </c:pt>
                <c:pt idx="158">
                  <c:v>5267.475839998732</c:v>
                </c:pt>
                <c:pt idx="159">
                  <c:v>5302.470835198444</c:v>
                </c:pt>
                <c:pt idx="160">
                  <c:v>5374.648012800114</c:v>
                </c:pt>
                <c:pt idx="161">
                  <c:v>5508.066431999984</c:v>
                </c:pt>
                <c:pt idx="162">
                  <c:v>5320.332863999969</c:v>
                </c:pt>
                <c:pt idx="163">
                  <c:v>5405.268633597919</c:v>
                </c:pt>
                <c:pt idx="164">
                  <c:v>5299.554585598036</c:v>
                </c:pt>
                <c:pt idx="165">
                  <c:v>5446.825190399195</c:v>
                </c:pt>
                <c:pt idx="166">
                  <c:v>5311.9486463978255</c:v>
                </c:pt>
                <c:pt idx="167">
                  <c:v>5369.180044798379</c:v>
                </c:pt>
                <c:pt idx="168">
                  <c:v>5332.726924799758</c:v>
                </c:pt>
                <c:pt idx="169">
                  <c:v>5349.495359998865</c:v>
                </c:pt>
                <c:pt idx="170">
                  <c:v>5355.32785919968</c:v>
                </c:pt>
                <c:pt idx="171">
                  <c:v>5306.4806783986805</c:v>
                </c:pt>
                <c:pt idx="172">
                  <c:v>5311.9486463978255</c:v>
                </c:pt>
                <c:pt idx="173">
                  <c:v>5367.72191999947</c:v>
                </c:pt>
                <c:pt idx="174">
                  <c:v>5524.834867199091</c:v>
                </c:pt>
                <c:pt idx="175">
                  <c:v>5409.278476798157</c:v>
                </c:pt>
                <c:pt idx="176">
                  <c:v>5403.810508799011</c:v>
                </c:pt>
                <c:pt idx="177">
                  <c:v>5552.5392383990775</c:v>
                </c:pt>
                <c:pt idx="178">
                  <c:v>5337.101299199075</c:v>
                </c:pt>
                <c:pt idx="179">
                  <c:v>5387.042073599905</c:v>
                </c:pt>
                <c:pt idx="180">
                  <c:v>5316.323020799732</c:v>
                </c:pt>
                <c:pt idx="181">
                  <c:v>5282.78615039893</c:v>
                </c:pt>
                <c:pt idx="182">
                  <c:v>5277.318182399785</c:v>
                </c:pt>
                <c:pt idx="183">
                  <c:v>5252.165529598535</c:v>
                </c:pt>
                <c:pt idx="184">
                  <c:v>4740.363724798225</c:v>
                </c:pt>
                <c:pt idx="185">
                  <c:v>5234.3035007995995</c:v>
                </c:pt>
                <c:pt idx="186">
                  <c:v>5209.15084799835</c:v>
                </c:pt>
                <c:pt idx="187">
                  <c:v>5205.1410047981135</c:v>
                </c:pt>
                <c:pt idx="188">
                  <c:v>5196.75678719856</c:v>
                </c:pt>
                <c:pt idx="189">
                  <c:v>5182.904601599862</c:v>
                </c:pt>
                <c:pt idx="190">
                  <c:v>5173.06225919881</c:v>
                </c:pt>
                <c:pt idx="191">
                  <c:v>5156.293823999704</c:v>
                </c:pt>
                <c:pt idx="192">
                  <c:v>5103.436799998467</c:v>
                </c:pt>
                <c:pt idx="193">
                  <c:v>5132.599295999953</c:v>
                </c:pt>
                <c:pt idx="194">
                  <c:v>5117.2889855997555</c:v>
                </c:pt>
                <c:pt idx="195">
                  <c:v>5108.904767997612</c:v>
                </c:pt>
                <c:pt idx="196">
                  <c:v>5093.594457600006</c:v>
                </c:pt>
                <c:pt idx="197">
                  <c:v>5086.6683647993605</c:v>
                </c:pt>
                <c:pt idx="198">
                  <c:v>5091.042739198678</c:v>
                </c:pt>
                <c:pt idx="199">
                  <c:v>5093.594457600006</c:v>
                </c:pt>
                <c:pt idx="200">
                  <c:v>5086.6683647993605</c:v>
                </c:pt>
                <c:pt idx="201">
                  <c:v>5088.1264895982695</c:v>
                </c:pt>
                <c:pt idx="202">
                  <c:v>5091.042739198678</c:v>
                </c:pt>
                <c:pt idx="203">
                  <c:v>5089.584614399769</c:v>
                </c:pt>
                <c:pt idx="204">
                  <c:v>5082.6585215991245</c:v>
                </c:pt>
                <c:pt idx="205">
                  <c:v>5071.358054399163</c:v>
                </c:pt>
                <c:pt idx="206">
                  <c:v>5072.816179198072</c:v>
                </c:pt>
                <c:pt idx="207">
                  <c:v>5068.806335997836</c:v>
                </c:pt>
                <c:pt idx="208">
                  <c:v>5065.890086400018</c:v>
                </c:pt>
                <c:pt idx="209">
                  <c:v>5062.973836799611</c:v>
                </c:pt>
                <c:pt idx="210">
                  <c:v>5065.890086400018</c:v>
                </c:pt>
                <c:pt idx="211">
                  <c:v>5065.890086400018</c:v>
                </c:pt>
                <c:pt idx="212">
                  <c:v>5068.806335997836</c:v>
                </c:pt>
                <c:pt idx="213">
                  <c:v>5068.806335997836</c:v>
                </c:pt>
                <c:pt idx="214">
                  <c:v>5068.806335997836</c:v>
                </c:pt>
                <c:pt idx="215">
                  <c:v>5068.806335997836</c:v>
                </c:pt>
                <c:pt idx="216">
                  <c:v>5070.264460799334</c:v>
                </c:pt>
              </c:numCache>
            </c:numRef>
          </c:yVal>
          <c:smooth val="0"/>
        </c:ser>
        <c:axId val="35447187"/>
        <c:axId val="50589228"/>
      </c:scatterChart>
      <c:valAx>
        <c:axId val="35447187"/>
        <c:scaling>
          <c:orientation val="minMax"/>
          <c:max val="3000"/>
          <c:min val="-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   -    East 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  <c:minorUnit val="12"/>
      </c:val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South  -  North 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crossBetween val="midCat"/>
        <c:dispUnits/>
        <c:minorUnit val="11.66033240063806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 vs Distance North/South)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125"/>
          <c:w val="0.92275"/>
          <c:h val="0.759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Data!$F$5:$F$221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1.458124798908739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4.374374399316366</c:v>
                </c:pt>
                <c:pt idx="16">
                  <c:v>4.374374399316366</c:v>
                </c:pt>
                <c:pt idx="17">
                  <c:v>4.374374399316366</c:v>
                </c:pt>
                <c:pt idx="18">
                  <c:v>4.374374399316366</c:v>
                </c:pt>
                <c:pt idx="19">
                  <c:v>4.374374399316366</c:v>
                </c:pt>
                <c:pt idx="20">
                  <c:v>568.6686719991927</c:v>
                </c:pt>
                <c:pt idx="21">
                  <c:v>774.6287999998136</c:v>
                </c:pt>
                <c:pt idx="22">
                  <c:v>992.9829887976341</c:v>
                </c:pt>
                <c:pt idx="23">
                  <c:v>1198.5785855991753</c:v>
                </c:pt>
                <c:pt idx="24">
                  <c:v>1396.1544959976527</c:v>
                </c:pt>
                <c:pt idx="25">
                  <c:v>1387.7702783981</c:v>
                </c:pt>
                <c:pt idx="26">
                  <c:v>1665.907583997801</c:v>
                </c:pt>
                <c:pt idx="27">
                  <c:v>1799.3260031976715</c:v>
                </c:pt>
                <c:pt idx="28">
                  <c:v>1916.3405184001058</c:v>
                </c:pt>
                <c:pt idx="29">
                  <c:v>2039.916595198924</c:v>
                </c:pt>
                <c:pt idx="30">
                  <c:v>2152.5567359994516</c:v>
                </c:pt>
                <c:pt idx="31">
                  <c:v>2254.2609407990976</c:v>
                </c:pt>
                <c:pt idx="32">
                  <c:v>2461.314662399548</c:v>
                </c:pt>
                <c:pt idx="33">
                  <c:v>2567.028710399431</c:v>
                </c:pt>
                <c:pt idx="34">
                  <c:v>2662.9004159982624</c:v>
                </c:pt>
                <c:pt idx="35">
                  <c:v>2758.7721215996835</c:v>
                </c:pt>
                <c:pt idx="36">
                  <c:v>2867.4024191999742</c:v>
                </c:pt>
                <c:pt idx="37">
                  <c:v>2960.7224064000675</c:v>
                </c:pt>
                <c:pt idx="38">
                  <c:v>3222.0912767980726</c:v>
                </c:pt>
                <c:pt idx="39">
                  <c:v>3192.928780799177</c:v>
                </c:pt>
                <c:pt idx="40">
                  <c:v>3235.943462399361</c:v>
                </c:pt>
                <c:pt idx="41">
                  <c:v>3269.1158015984943</c:v>
                </c:pt>
                <c:pt idx="42">
                  <c:v>3281.8743935999537</c:v>
                </c:pt>
                <c:pt idx="43">
                  <c:v>3272.032051198902</c:v>
                </c:pt>
                <c:pt idx="44">
                  <c:v>3291.7167359984155</c:v>
                </c:pt>
                <c:pt idx="45">
                  <c:v>3285.8842367976004</c:v>
                </c:pt>
                <c:pt idx="46">
                  <c:v>3316.5048575979954</c:v>
                </c:pt>
                <c:pt idx="47">
                  <c:v>3321.9728255997306</c:v>
                </c:pt>
                <c:pt idx="48">
                  <c:v>3341.6575103992445</c:v>
                </c:pt>
                <c:pt idx="49">
                  <c:v>3381.7559423990215</c:v>
                </c:pt>
                <c:pt idx="50">
                  <c:v>3408.3667199991796</c:v>
                </c:pt>
                <c:pt idx="51">
                  <c:v>3444.45530879872</c:v>
                </c:pt>
                <c:pt idx="52">
                  <c:v>3456.84936959851</c:v>
                </c:pt>
                <c:pt idx="53">
                  <c:v>3473.617804797616</c:v>
                </c:pt>
                <c:pt idx="54">
                  <c:v>3487.469990398905</c:v>
                </c:pt>
                <c:pt idx="55">
                  <c:v>3508.6127999999176</c:v>
                </c:pt>
                <c:pt idx="56">
                  <c:v>3533.400921599497</c:v>
                </c:pt>
                <c:pt idx="57">
                  <c:v>3560.011699199655</c:v>
                </c:pt>
                <c:pt idx="58">
                  <c:v>3569.4895103990375</c:v>
                </c:pt>
                <c:pt idx="59">
                  <c:v>3582.2481023979067</c:v>
                </c:pt>
                <c:pt idx="60">
                  <c:v>3625.262783998092</c:v>
                </c:pt>
                <c:pt idx="61">
                  <c:v>3642.0312191997878</c:v>
                </c:pt>
                <c:pt idx="62">
                  <c:v>3651.87356159825</c:v>
                </c:pt>
                <c:pt idx="63">
                  <c:v>3630.730751999827</c:v>
                </c:pt>
                <c:pt idx="64">
                  <c:v>3676.661683197829</c:v>
                </c:pt>
                <c:pt idx="65">
                  <c:v>3693.430118399526</c:v>
                </c:pt>
                <c:pt idx="66">
                  <c:v>3722.5926143984216</c:v>
                </c:pt>
                <c:pt idx="67">
                  <c:v>3746.2871423981724</c:v>
                </c:pt>
                <c:pt idx="68">
                  <c:v>3767.0654208001047</c:v>
                </c:pt>
                <c:pt idx="69">
                  <c:v>3783.833855999211</c:v>
                </c:pt>
                <c:pt idx="70">
                  <c:v>3800.6022911983173</c:v>
                </c:pt>
                <c:pt idx="71">
                  <c:v>3826.848537599396</c:v>
                </c:pt>
                <c:pt idx="72">
                  <c:v>3857.4691583997906</c:v>
                </c:pt>
                <c:pt idx="73">
                  <c:v>3897.9321215986474</c:v>
                </c:pt>
                <c:pt idx="74">
                  <c:v>3904.8582143992917</c:v>
                </c:pt>
                <c:pt idx="75">
                  <c:v>3929.6463359988716</c:v>
                </c:pt>
                <c:pt idx="76">
                  <c:v>3934.0207103981875</c:v>
                </c:pt>
                <c:pt idx="77">
                  <c:v>3961.725081598175</c:v>
                </c:pt>
                <c:pt idx="78">
                  <c:v>3978.4935167998715</c:v>
                </c:pt>
                <c:pt idx="79">
                  <c:v>3996.7200767978866</c:v>
                </c:pt>
                <c:pt idx="80">
                  <c:v>4006.1978879998587</c:v>
                </c:pt>
                <c:pt idx="81">
                  <c:v>4025.882572799372</c:v>
                </c:pt>
                <c:pt idx="82">
                  <c:v>4028.43429119811</c:v>
                </c:pt>
                <c:pt idx="83">
                  <c:v>4041.19288319957</c:v>
                </c:pt>
                <c:pt idx="84">
                  <c:v>4056.5031935997677</c:v>
                </c:pt>
                <c:pt idx="85">
                  <c:v>4070.355379198466</c:v>
                </c:pt>
                <c:pt idx="86">
                  <c:v>4118.838028797796</c:v>
                </c:pt>
                <c:pt idx="87">
                  <c:v>4152.3748991985985</c:v>
                </c:pt>
                <c:pt idx="88">
                  <c:v>4227.468326398087</c:v>
                </c:pt>
                <c:pt idx="89">
                  <c:v>4252.256447997666</c:v>
                </c:pt>
                <c:pt idx="90">
                  <c:v>4292.719411199113</c:v>
                </c:pt>
                <c:pt idx="91">
                  <c:v>4312.404095998627</c:v>
                </c:pt>
                <c:pt idx="92">
                  <c:v>4426.137830398983</c:v>
                </c:pt>
                <c:pt idx="93">
                  <c:v>4461.132825598695</c:v>
                </c:pt>
                <c:pt idx="94">
                  <c:v>4478.99485439763</c:v>
                </c:pt>
                <c:pt idx="95">
                  <c:v>4504.14750719888</c:v>
                </c:pt>
                <c:pt idx="96">
                  <c:v>4516.541567998669</c:v>
                </c:pt>
                <c:pt idx="97">
                  <c:v>4529.300160000129</c:v>
                </c:pt>
                <c:pt idx="98">
                  <c:v>4550.078438399471</c:v>
                </c:pt>
                <c:pt idx="99">
                  <c:v>4565.388748799669</c:v>
                </c:pt>
                <c:pt idx="100">
                  <c:v>4582.1571839987755</c:v>
                </c:pt>
                <c:pt idx="101">
                  <c:v>4586.167027199012</c:v>
                </c:pt>
                <c:pt idx="102">
                  <c:v>4606.945305598355</c:v>
                </c:pt>
                <c:pt idx="103">
                  <c:v>4627.723583997698</c:v>
                </c:pt>
                <c:pt idx="104">
                  <c:v>4676.570764798697</c:v>
                </c:pt>
                <c:pt idx="105">
                  <c:v>4698.80716799954</c:v>
                </c:pt>
                <c:pt idx="106">
                  <c:v>4726.511539199527</c:v>
                </c:pt>
                <c:pt idx="107">
                  <c:v>4753.122316799685</c:v>
                </c:pt>
                <c:pt idx="108">
                  <c:v>4782.284812798581</c:v>
                </c:pt>
                <c:pt idx="109">
                  <c:v>4805.979340798332</c:v>
                </c:pt>
                <c:pt idx="110">
                  <c:v>4844.98417919828</c:v>
                </c:pt>
                <c:pt idx="111">
                  <c:v>4882.530892799318</c:v>
                </c:pt>
                <c:pt idx="112">
                  <c:v>4917.16135679995</c:v>
                </c:pt>
                <c:pt idx="113">
                  <c:v>4943.407603198439</c:v>
                </c:pt>
                <c:pt idx="114">
                  <c:v>4963.092287997953</c:v>
                </c:pt>
                <c:pt idx="115">
                  <c:v>4982.412441598386</c:v>
                </c:pt>
                <c:pt idx="116">
                  <c:v>5014.49118719769</c:v>
                </c:pt>
                <c:pt idx="117">
                  <c:v>5021.417279998334</c:v>
                </c:pt>
                <c:pt idx="118">
                  <c:v>5036.727590398532</c:v>
                </c:pt>
                <c:pt idx="119">
                  <c:v>5049.121651198322</c:v>
                </c:pt>
                <c:pt idx="120">
                  <c:v>5060.422118398283</c:v>
                </c:pt>
                <c:pt idx="121">
                  <c:v>5075.73242879848</c:v>
                </c:pt>
                <c:pt idx="122">
                  <c:v>5125.673203199309</c:v>
                </c:pt>
                <c:pt idx="123">
                  <c:v>5131.141171198455</c:v>
                </c:pt>
                <c:pt idx="124">
                  <c:v>5150.825855997968</c:v>
                </c:pt>
                <c:pt idx="125">
                  <c:v>5166.136166398166</c:v>
                </c:pt>
                <c:pt idx="126">
                  <c:v>5179.988351999455</c:v>
                </c:pt>
                <c:pt idx="127">
                  <c:v>5188.372569599007</c:v>
                </c:pt>
                <c:pt idx="128">
                  <c:v>5210.608972799849</c:v>
                </c:pt>
                <c:pt idx="129">
                  <c:v>5250.707404799627</c:v>
                </c:pt>
                <c:pt idx="130">
                  <c:v>5263.465996798496</c:v>
                </c:pt>
                <c:pt idx="131">
                  <c:v>5288.254118398076</c:v>
                </c:pt>
                <c:pt idx="132">
                  <c:v>5309.396927999088</c:v>
                </c:pt>
                <c:pt idx="133">
                  <c:v>5338.559423997984</c:v>
                </c:pt>
                <c:pt idx="134">
                  <c:v>5391.41644799922</c:v>
                </c:pt>
                <c:pt idx="135">
                  <c:v>5398.342540799866</c:v>
                </c:pt>
                <c:pt idx="136">
                  <c:v>5409.278476798157</c:v>
                </c:pt>
                <c:pt idx="137">
                  <c:v>5422.037068799616</c:v>
                </c:pt>
                <c:pt idx="138">
                  <c:v>5428.963161597669</c:v>
                </c:pt>
                <c:pt idx="139">
                  <c:v>5437.347379199813</c:v>
                </c:pt>
                <c:pt idx="140">
                  <c:v>5442.815347198959</c:v>
                </c:pt>
                <c:pt idx="141">
                  <c:v>5412.194726398563</c:v>
                </c:pt>
                <c:pt idx="142">
                  <c:v>5399.800665598773</c:v>
                </c:pt>
                <c:pt idx="143">
                  <c:v>5377.564262397932</c:v>
                </c:pt>
                <c:pt idx="144">
                  <c:v>5362.2539519977345</c:v>
                </c:pt>
                <c:pt idx="145">
                  <c:v>5355.32785919968</c:v>
                </c:pt>
                <c:pt idx="146">
                  <c:v>5352.411609599272</c:v>
                </c:pt>
                <c:pt idx="147">
                  <c:v>5345.485516798628</c:v>
                </c:pt>
                <c:pt idx="148">
                  <c:v>5330.17520639843</c:v>
                </c:pt>
                <c:pt idx="149">
                  <c:v>5317.781145598641</c:v>
                </c:pt>
                <c:pt idx="150">
                  <c:v>5307.938803200179</c:v>
                </c:pt>
                <c:pt idx="151">
                  <c:v>5294.08661759889</c:v>
                </c:pt>
                <c:pt idx="152">
                  <c:v>5288.254118398076</c:v>
                </c:pt>
                <c:pt idx="153">
                  <c:v>5303.564428798272</c:v>
                </c:pt>
                <c:pt idx="154">
                  <c:v>5295.180211198719</c:v>
                </c:pt>
                <c:pt idx="155">
                  <c:v>5280.234431997602</c:v>
                </c:pt>
                <c:pt idx="156">
                  <c:v>5294.08661759889</c:v>
                </c:pt>
                <c:pt idx="157">
                  <c:v>5281.328025600021</c:v>
                </c:pt>
                <c:pt idx="158">
                  <c:v>5267.475839998732</c:v>
                </c:pt>
                <c:pt idx="159">
                  <c:v>5302.470835198444</c:v>
                </c:pt>
                <c:pt idx="160">
                  <c:v>5374.648012800114</c:v>
                </c:pt>
                <c:pt idx="161">
                  <c:v>5508.066431999984</c:v>
                </c:pt>
                <c:pt idx="162">
                  <c:v>5320.332863999969</c:v>
                </c:pt>
                <c:pt idx="163">
                  <c:v>5405.268633597919</c:v>
                </c:pt>
                <c:pt idx="164">
                  <c:v>5299.554585598036</c:v>
                </c:pt>
                <c:pt idx="165">
                  <c:v>5446.825190399195</c:v>
                </c:pt>
                <c:pt idx="166">
                  <c:v>5311.9486463978255</c:v>
                </c:pt>
                <c:pt idx="167">
                  <c:v>5369.180044798379</c:v>
                </c:pt>
                <c:pt idx="168">
                  <c:v>5332.726924799758</c:v>
                </c:pt>
                <c:pt idx="169">
                  <c:v>5349.495359998865</c:v>
                </c:pt>
                <c:pt idx="170">
                  <c:v>5355.32785919968</c:v>
                </c:pt>
                <c:pt idx="171">
                  <c:v>5306.4806783986805</c:v>
                </c:pt>
                <c:pt idx="172">
                  <c:v>5311.9486463978255</c:v>
                </c:pt>
                <c:pt idx="173">
                  <c:v>5367.72191999947</c:v>
                </c:pt>
                <c:pt idx="174">
                  <c:v>5524.834867199091</c:v>
                </c:pt>
                <c:pt idx="175">
                  <c:v>5409.278476798157</c:v>
                </c:pt>
                <c:pt idx="176">
                  <c:v>5403.810508799011</c:v>
                </c:pt>
                <c:pt idx="177">
                  <c:v>5552.5392383990775</c:v>
                </c:pt>
                <c:pt idx="178">
                  <c:v>5337.101299199075</c:v>
                </c:pt>
                <c:pt idx="179">
                  <c:v>5387.042073599905</c:v>
                </c:pt>
                <c:pt idx="180">
                  <c:v>5316.323020799732</c:v>
                </c:pt>
                <c:pt idx="181">
                  <c:v>5282.78615039893</c:v>
                </c:pt>
                <c:pt idx="182">
                  <c:v>5277.318182399785</c:v>
                </c:pt>
                <c:pt idx="183">
                  <c:v>5252.165529598535</c:v>
                </c:pt>
                <c:pt idx="184">
                  <c:v>4740.363724798225</c:v>
                </c:pt>
                <c:pt idx="185">
                  <c:v>5234.3035007995995</c:v>
                </c:pt>
                <c:pt idx="186">
                  <c:v>5209.15084799835</c:v>
                </c:pt>
                <c:pt idx="187">
                  <c:v>5205.1410047981135</c:v>
                </c:pt>
                <c:pt idx="188">
                  <c:v>5196.75678719856</c:v>
                </c:pt>
                <c:pt idx="189">
                  <c:v>5182.904601599862</c:v>
                </c:pt>
                <c:pt idx="190">
                  <c:v>5173.06225919881</c:v>
                </c:pt>
                <c:pt idx="191">
                  <c:v>5156.293823999704</c:v>
                </c:pt>
                <c:pt idx="192">
                  <c:v>5103.436799998467</c:v>
                </c:pt>
                <c:pt idx="193">
                  <c:v>5132.599295999953</c:v>
                </c:pt>
                <c:pt idx="194">
                  <c:v>5117.2889855997555</c:v>
                </c:pt>
                <c:pt idx="195">
                  <c:v>5108.904767997612</c:v>
                </c:pt>
                <c:pt idx="196">
                  <c:v>5093.594457600006</c:v>
                </c:pt>
                <c:pt idx="197">
                  <c:v>5086.6683647993605</c:v>
                </c:pt>
                <c:pt idx="198">
                  <c:v>5091.042739198678</c:v>
                </c:pt>
                <c:pt idx="199">
                  <c:v>5093.594457600006</c:v>
                </c:pt>
                <c:pt idx="200">
                  <c:v>5086.6683647993605</c:v>
                </c:pt>
                <c:pt idx="201">
                  <c:v>5088.1264895982695</c:v>
                </c:pt>
                <c:pt idx="202">
                  <c:v>5091.042739198678</c:v>
                </c:pt>
                <c:pt idx="203">
                  <c:v>5089.584614399769</c:v>
                </c:pt>
                <c:pt idx="204">
                  <c:v>5082.6585215991245</c:v>
                </c:pt>
                <c:pt idx="205">
                  <c:v>5071.358054399163</c:v>
                </c:pt>
                <c:pt idx="206">
                  <c:v>5072.816179198072</c:v>
                </c:pt>
                <c:pt idx="207">
                  <c:v>5068.806335997836</c:v>
                </c:pt>
                <c:pt idx="208">
                  <c:v>5065.890086400018</c:v>
                </c:pt>
                <c:pt idx="209">
                  <c:v>5062.973836799611</c:v>
                </c:pt>
                <c:pt idx="210">
                  <c:v>5065.890086400018</c:v>
                </c:pt>
                <c:pt idx="211">
                  <c:v>5065.890086400018</c:v>
                </c:pt>
                <c:pt idx="212">
                  <c:v>5068.806335997836</c:v>
                </c:pt>
                <c:pt idx="213">
                  <c:v>5068.806335997836</c:v>
                </c:pt>
                <c:pt idx="214">
                  <c:v>5068.806335997836</c:v>
                </c:pt>
                <c:pt idx="215">
                  <c:v>5068.806335997836</c:v>
                </c:pt>
                <c:pt idx="216">
                  <c:v>5070.264460799334</c:v>
                </c:pt>
              </c:numCache>
            </c:numRef>
          </c:xVal>
          <c:yVal>
            <c:numRef>
              <c:f>Data!$G$5:$G$221</c:f>
              <c:numCache>
                <c:ptCount val="217"/>
                <c:pt idx="0">
                  <c:v>275.52</c:v>
                </c:pt>
                <c:pt idx="1">
                  <c:v>275.52</c:v>
                </c:pt>
                <c:pt idx="2">
                  <c:v>272.24</c:v>
                </c:pt>
                <c:pt idx="3">
                  <c:v>275.52</c:v>
                </c:pt>
                <c:pt idx="4">
                  <c:v>275.52</c:v>
                </c:pt>
                <c:pt idx="5">
                  <c:v>275.52</c:v>
                </c:pt>
                <c:pt idx="6">
                  <c:v>275.52</c:v>
                </c:pt>
                <c:pt idx="7">
                  <c:v>275.52</c:v>
                </c:pt>
                <c:pt idx="8">
                  <c:v>268.96</c:v>
                </c:pt>
                <c:pt idx="9">
                  <c:v>275.52</c:v>
                </c:pt>
                <c:pt idx="10">
                  <c:v>275.52</c:v>
                </c:pt>
                <c:pt idx="11">
                  <c:v>275.52</c:v>
                </c:pt>
                <c:pt idx="12">
                  <c:v>275.52</c:v>
                </c:pt>
                <c:pt idx="13">
                  <c:v>275.52</c:v>
                </c:pt>
                <c:pt idx="14">
                  <c:v>275.52</c:v>
                </c:pt>
                <c:pt idx="15">
                  <c:v>275.52</c:v>
                </c:pt>
                <c:pt idx="16">
                  <c:v>275.52</c:v>
                </c:pt>
                <c:pt idx="17">
                  <c:v>275.52</c:v>
                </c:pt>
                <c:pt idx="18">
                  <c:v>275.52</c:v>
                </c:pt>
                <c:pt idx="19">
                  <c:v>275.52</c:v>
                </c:pt>
                <c:pt idx="20">
                  <c:v>232.88</c:v>
                </c:pt>
                <c:pt idx="21">
                  <c:v>232.88</c:v>
                </c:pt>
                <c:pt idx="22">
                  <c:v>232.88</c:v>
                </c:pt>
                <c:pt idx="23">
                  <c:v>232.88</c:v>
                </c:pt>
                <c:pt idx="24">
                  <c:v>232.88</c:v>
                </c:pt>
                <c:pt idx="25">
                  <c:v>6048.32</c:v>
                </c:pt>
                <c:pt idx="26">
                  <c:v>7281.599999999999</c:v>
                </c:pt>
                <c:pt idx="27">
                  <c:v>7465.28</c:v>
                </c:pt>
                <c:pt idx="28">
                  <c:v>7927.759999999999</c:v>
                </c:pt>
                <c:pt idx="29">
                  <c:v>8236.08</c:v>
                </c:pt>
                <c:pt idx="30">
                  <c:v>8577.199999999999</c:v>
                </c:pt>
                <c:pt idx="31">
                  <c:v>8892.08</c:v>
                </c:pt>
                <c:pt idx="32">
                  <c:v>9292.24</c:v>
                </c:pt>
                <c:pt idx="33">
                  <c:v>9492.32</c:v>
                </c:pt>
                <c:pt idx="34">
                  <c:v>9551.359999999999</c:v>
                </c:pt>
                <c:pt idx="35">
                  <c:v>9669.439999999999</c:v>
                </c:pt>
                <c:pt idx="36">
                  <c:v>9751.439999999999</c:v>
                </c:pt>
                <c:pt idx="37">
                  <c:v>0</c:v>
                </c:pt>
                <c:pt idx="38">
                  <c:v>9754.72</c:v>
                </c:pt>
                <c:pt idx="39">
                  <c:v>9718.64</c:v>
                </c:pt>
                <c:pt idx="40">
                  <c:v>9633.359999999999</c:v>
                </c:pt>
                <c:pt idx="41">
                  <c:v>9561.199999999999</c:v>
                </c:pt>
                <c:pt idx="42">
                  <c:v>9498.88</c:v>
                </c:pt>
                <c:pt idx="43">
                  <c:v>9423.439999999999</c:v>
                </c:pt>
                <c:pt idx="44">
                  <c:v>9285.68</c:v>
                </c:pt>
                <c:pt idx="45">
                  <c:v>9252.88</c:v>
                </c:pt>
                <c:pt idx="46">
                  <c:v>9161.039999999999</c:v>
                </c:pt>
                <c:pt idx="47">
                  <c:v>9095.439999999999</c:v>
                </c:pt>
                <c:pt idx="48">
                  <c:v>9033.119999999999</c:v>
                </c:pt>
                <c:pt idx="49">
                  <c:v>8957.68</c:v>
                </c:pt>
                <c:pt idx="50">
                  <c:v>8901.92</c:v>
                </c:pt>
                <c:pt idx="51">
                  <c:v>8833.039999999999</c:v>
                </c:pt>
                <c:pt idx="52">
                  <c:v>8751.039999999999</c:v>
                </c:pt>
                <c:pt idx="53">
                  <c:v>8685.439999999999</c:v>
                </c:pt>
                <c:pt idx="54">
                  <c:v>8613.279999999999</c:v>
                </c:pt>
                <c:pt idx="55">
                  <c:v>8550.96</c:v>
                </c:pt>
                <c:pt idx="56">
                  <c:v>8416.48</c:v>
                </c:pt>
                <c:pt idx="57">
                  <c:v>8350.88</c:v>
                </c:pt>
                <c:pt idx="58">
                  <c:v>8278.72</c:v>
                </c:pt>
                <c:pt idx="59">
                  <c:v>8209.84</c:v>
                </c:pt>
                <c:pt idx="60">
                  <c:v>8104.879999999999</c:v>
                </c:pt>
                <c:pt idx="61">
                  <c:v>8039.28</c:v>
                </c:pt>
                <c:pt idx="62">
                  <c:v>7944.16</c:v>
                </c:pt>
                <c:pt idx="63">
                  <c:v>7881.839999999999</c:v>
                </c:pt>
                <c:pt idx="64">
                  <c:v>7789.999999999999</c:v>
                </c:pt>
                <c:pt idx="65">
                  <c:v>7714.5599999999995</c:v>
                </c:pt>
                <c:pt idx="66">
                  <c:v>7665.36</c:v>
                </c:pt>
                <c:pt idx="67">
                  <c:v>7583.36</c:v>
                </c:pt>
                <c:pt idx="68">
                  <c:v>7521.04</c:v>
                </c:pt>
                <c:pt idx="69">
                  <c:v>7448.879999999999</c:v>
                </c:pt>
                <c:pt idx="70">
                  <c:v>7393.12</c:v>
                </c:pt>
                <c:pt idx="71">
                  <c:v>7330.799999999999</c:v>
                </c:pt>
                <c:pt idx="72">
                  <c:v>7261.919999999999</c:v>
                </c:pt>
                <c:pt idx="73">
                  <c:v>7176.639999999999</c:v>
                </c:pt>
                <c:pt idx="74">
                  <c:v>7124.16</c:v>
                </c:pt>
                <c:pt idx="75">
                  <c:v>7068.4</c:v>
                </c:pt>
                <c:pt idx="76">
                  <c:v>7015.919999999999</c:v>
                </c:pt>
                <c:pt idx="77">
                  <c:v>6933.919999999999</c:v>
                </c:pt>
                <c:pt idx="78">
                  <c:v>6874.879999999999</c:v>
                </c:pt>
                <c:pt idx="79">
                  <c:v>6799.44</c:v>
                </c:pt>
                <c:pt idx="80">
                  <c:v>6674.799999999999</c:v>
                </c:pt>
                <c:pt idx="81">
                  <c:v>6642</c:v>
                </c:pt>
                <c:pt idx="82">
                  <c:v>6576.4</c:v>
                </c:pt>
                <c:pt idx="83">
                  <c:v>6517.36</c:v>
                </c:pt>
                <c:pt idx="84">
                  <c:v>6461.599999999999</c:v>
                </c:pt>
                <c:pt idx="85">
                  <c:v>6399.28</c:v>
                </c:pt>
                <c:pt idx="86">
                  <c:v>6281.2</c:v>
                </c:pt>
                <c:pt idx="87">
                  <c:v>6212.32</c:v>
                </c:pt>
                <c:pt idx="88">
                  <c:v>6136.879999999999</c:v>
                </c:pt>
                <c:pt idx="89">
                  <c:v>6097.5199999999995</c:v>
                </c:pt>
                <c:pt idx="90">
                  <c:v>6035.2</c:v>
                </c:pt>
                <c:pt idx="91">
                  <c:v>5966.32</c:v>
                </c:pt>
                <c:pt idx="92">
                  <c:v>5782.639999999999</c:v>
                </c:pt>
                <c:pt idx="93">
                  <c:v>5707.2</c:v>
                </c:pt>
                <c:pt idx="94">
                  <c:v>5612.08</c:v>
                </c:pt>
                <c:pt idx="95">
                  <c:v>5566.16</c:v>
                </c:pt>
                <c:pt idx="96">
                  <c:v>5500.5599999999995</c:v>
                </c:pt>
                <c:pt idx="97">
                  <c:v>5431.679999999999</c:v>
                </c:pt>
                <c:pt idx="98">
                  <c:v>5323.44</c:v>
                </c:pt>
                <c:pt idx="99">
                  <c:v>5238.16</c:v>
                </c:pt>
                <c:pt idx="100">
                  <c:v>5182.4</c:v>
                </c:pt>
                <c:pt idx="101">
                  <c:v>5133.2</c:v>
                </c:pt>
                <c:pt idx="102">
                  <c:v>5070.88</c:v>
                </c:pt>
                <c:pt idx="103">
                  <c:v>5002</c:v>
                </c:pt>
                <c:pt idx="104">
                  <c:v>4824.88</c:v>
                </c:pt>
                <c:pt idx="105">
                  <c:v>4798.639999999999</c:v>
                </c:pt>
                <c:pt idx="106">
                  <c:v>4736.32</c:v>
                </c:pt>
                <c:pt idx="107">
                  <c:v>4674</c:v>
                </c:pt>
                <c:pt idx="108">
                  <c:v>4608.4</c:v>
                </c:pt>
                <c:pt idx="109">
                  <c:v>4529.679999999999</c:v>
                </c:pt>
                <c:pt idx="110">
                  <c:v>4428</c:v>
                </c:pt>
                <c:pt idx="111">
                  <c:v>4382.08</c:v>
                </c:pt>
                <c:pt idx="112">
                  <c:v>4303.36</c:v>
                </c:pt>
                <c:pt idx="113">
                  <c:v>4241.04</c:v>
                </c:pt>
                <c:pt idx="114">
                  <c:v>4191.84</c:v>
                </c:pt>
                <c:pt idx="115">
                  <c:v>4139.36</c:v>
                </c:pt>
                <c:pt idx="116">
                  <c:v>4011.4399999999996</c:v>
                </c:pt>
                <c:pt idx="117">
                  <c:v>3952.3999999999996</c:v>
                </c:pt>
                <c:pt idx="118">
                  <c:v>3890.08</c:v>
                </c:pt>
                <c:pt idx="119">
                  <c:v>3834.3199999999997</c:v>
                </c:pt>
                <c:pt idx="120">
                  <c:v>3775.2799999999997</c:v>
                </c:pt>
                <c:pt idx="121">
                  <c:v>3719.52</c:v>
                </c:pt>
                <c:pt idx="122">
                  <c:v>3585.04</c:v>
                </c:pt>
                <c:pt idx="123">
                  <c:v>3548.9599999999996</c:v>
                </c:pt>
                <c:pt idx="124">
                  <c:v>3489.9199999999996</c:v>
                </c:pt>
                <c:pt idx="125">
                  <c:v>3434.16</c:v>
                </c:pt>
                <c:pt idx="126">
                  <c:v>3375.12</c:v>
                </c:pt>
                <c:pt idx="127">
                  <c:v>3316.08</c:v>
                </c:pt>
                <c:pt idx="128">
                  <c:v>3201.2799999999997</c:v>
                </c:pt>
                <c:pt idx="129">
                  <c:v>3122.56</c:v>
                </c:pt>
                <c:pt idx="130">
                  <c:v>3083.2</c:v>
                </c:pt>
                <c:pt idx="131">
                  <c:v>3030.72</c:v>
                </c:pt>
                <c:pt idx="132">
                  <c:v>2978.24</c:v>
                </c:pt>
                <c:pt idx="133">
                  <c:v>2919.2</c:v>
                </c:pt>
                <c:pt idx="134">
                  <c:v>2827.3599999999997</c:v>
                </c:pt>
                <c:pt idx="135">
                  <c:v>2765.04</c:v>
                </c:pt>
                <c:pt idx="136">
                  <c:v>2715.8399999999997</c:v>
                </c:pt>
                <c:pt idx="137">
                  <c:v>2646.96</c:v>
                </c:pt>
                <c:pt idx="138">
                  <c:v>2587.92</c:v>
                </c:pt>
                <c:pt idx="139">
                  <c:v>2532.16</c:v>
                </c:pt>
                <c:pt idx="140">
                  <c:v>2417.3599999999997</c:v>
                </c:pt>
                <c:pt idx="141">
                  <c:v>2368.16</c:v>
                </c:pt>
                <c:pt idx="142">
                  <c:v>2305.8399999999997</c:v>
                </c:pt>
                <c:pt idx="143">
                  <c:v>2253.3599999999997</c:v>
                </c:pt>
                <c:pt idx="144">
                  <c:v>2197.6</c:v>
                </c:pt>
                <c:pt idx="145">
                  <c:v>2141.8399999999997</c:v>
                </c:pt>
                <c:pt idx="146">
                  <c:v>2020.4799999999998</c:v>
                </c:pt>
                <c:pt idx="147">
                  <c:v>1971.28</c:v>
                </c:pt>
                <c:pt idx="148">
                  <c:v>1912.2399999999998</c:v>
                </c:pt>
                <c:pt idx="149">
                  <c:v>1859.76</c:v>
                </c:pt>
                <c:pt idx="150">
                  <c:v>1804</c:v>
                </c:pt>
                <c:pt idx="151">
                  <c:v>1744.9599999999998</c:v>
                </c:pt>
                <c:pt idx="152">
                  <c:v>1630.1599999999999</c:v>
                </c:pt>
                <c:pt idx="153">
                  <c:v>1580.9599999999998</c:v>
                </c:pt>
                <c:pt idx="154">
                  <c:v>1515.36</c:v>
                </c:pt>
                <c:pt idx="155">
                  <c:v>1462.8799999999999</c:v>
                </c:pt>
                <c:pt idx="156">
                  <c:v>1407.12</c:v>
                </c:pt>
                <c:pt idx="157">
                  <c:v>1354.6399999999999</c:v>
                </c:pt>
                <c:pt idx="158">
                  <c:v>1236.56</c:v>
                </c:pt>
                <c:pt idx="159">
                  <c:v>1059.4399999999998</c:v>
                </c:pt>
                <c:pt idx="160">
                  <c:v>1016.8</c:v>
                </c:pt>
                <c:pt idx="161">
                  <c:v>1020.0799999999999</c:v>
                </c:pt>
                <c:pt idx="162">
                  <c:v>1085.6799999999998</c:v>
                </c:pt>
                <c:pt idx="163">
                  <c:v>1066</c:v>
                </c:pt>
                <c:pt idx="164">
                  <c:v>1033.2</c:v>
                </c:pt>
                <c:pt idx="165">
                  <c:v>911.8399999999999</c:v>
                </c:pt>
                <c:pt idx="166">
                  <c:v>1049.6</c:v>
                </c:pt>
                <c:pt idx="167">
                  <c:v>1134.8799999999999</c:v>
                </c:pt>
                <c:pt idx="168">
                  <c:v>977.4399999999999</c:v>
                </c:pt>
                <c:pt idx="169">
                  <c:v>1000.4</c:v>
                </c:pt>
                <c:pt idx="170">
                  <c:v>974.16</c:v>
                </c:pt>
                <c:pt idx="171">
                  <c:v>993.8399999999999</c:v>
                </c:pt>
                <c:pt idx="172">
                  <c:v>918.4</c:v>
                </c:pt>
                <c:pt idx="173">
                  <c:v>908.56</c:v>
                </c:pt>
                <c:pt idx="174">
                  <c:v>682.24</c:v>
                </c:pt>
                <c:pt idx="175">
                  <c:v>839.68</c:v>
                </c:pt>
                <c:pt idx="176">
                  <c:v>793.76</c:v>
                </c:pt>
                <c:pt idx="177">
                  <c:v>695.36</c:v>
                </c:pt>
                <c:pt idx="178">
                  <c:v>820</c:v>
                </c:pt>
                <c:pt idx="179">
                  <c:v>728.16</c:v>
                </c:pt>
                <c:pt idx="180">
                  <c:v>728.16</c:v>
                </c:pt>
                <c:pt idx="181">
                  <c:v>718.3199999999999</c:v>
                </c:pt>
                <c:pt idx="182">
                  <c:v>698.64</c:v>
                </c:pt>
                <c:pt idx="183">
                  <c:v>642.88</c:v>
                </c:pt>
                <c:pt idx="184">
                  <c:v>1216.8799999999999</c:v>
                </c:pt>
                <c:pt idx="185">
                  <c:v>642.88</c:v>
                </c:pt>
                <c:pt idx="186">
                  <c:v>577.28</c:v>
                </c:pt>
                <c:pt idx="187">
                  <c:v>577.28</c:v>
                </c:pt>
                <c:pt idx="188">
                  <c:v>564.16</c:v>
                </c:pt>
                <c:pt idx="189">
                  <c:v>537.92</c:v>
                </c:pt>
                <c:pt idx="190">
                  <c:v>514.9599999999999</c:v>
                </c:pt>
                <c:pt idx="191">
                  <c:v>508.4</c:v>
                </c:pt>
                <c:pt idx="192">
                  <c:v>485.44</c:v>
                </c:pt>
                <c:pt idx="193">
                  <c:v>439.52</c:v>
                </c:pt>
                <c:pt idx="194">
                  <c:v>416.56</c:v>
                </c:pt>
                <c:pt idx="195">
                  <c:v>400.15999999999997</c:v>
                </c:pt>
                <c:pt idx="196">
                  <c:v>387.03999999999996</c:v>
                </c:pt>
                <c:pt idx="197">
                  <c:v>383.76</c:v>
                </c:pt>
                <c:pt idx="198">
                  <c:v>337.84</c:v>
                </c:pt>
                <c:pt idx="199">
                  <c:v>337.84</c:v>
                </c:pt>
                <c:pt idx="200">
                  <c:v>337.84</c:v>
                </c:pt>
                <c:pt idx="201">
                  <c:v>321.44</c:v>
                </c:pt>
                <c:pt idx="202">
                  <c:v>305.03999999999996</c:v>
                </c:pt>
                <c:pt idx="203">
                  <c:v>291.91999999999996</c:v>
                </c:pt>
                <c:pt idx="204">
                  <c:v>324.71999999999997</c:v>
                </c:pt>
                <c:pt idx="205">
                  <c:v>305.03999999999996</c:v>
                </c:pt>
                <c:pt idx="206">
                  <c:v>337.84</c:v>
                </c:pt>
                <c:pt idx="207">
                  <c:v>337.84</c:v>
                </c:pt>
                <c:pt idx="208">
                  <c:v>337.84</c:v>
                </c:pt>
                <c:pt idx="209">
                  <c:v>337.84</c:v>
                </c:pt>
                <c:pt idx="210">
                  <c:v>337.84</c:v>
                </c:pt>
                <c:pt idx="211">
                  <c:v>334.56</c:v>
                </c:pt>
                <c:pt idx="212">
                  <c:v>334.56</c:v>
                </c:pt>
                <c:pt idx="213">
                  <c:v>334.56</c:v>
                </c:pt>
                <c:pt idx="214">
                  <c:v>331.28</c:v>
                </c:pt>
                <c:pt idx="215">
                  <c:v>331.28</c:v>
                </c:pt>
                <c:pt idx="216">
                  <c:v>331.28</c:v>
                </c:pt>
              </c:numCache>
            </c:numRef>
          </c:yVal>
          <c:smooth val="0"/>
        </c:ser>
        <c:axId val="52649869"/>
        <c:axId val="4086774"/>
      </c:scatterChart>
      <c:valAx>
        <c:axId val="52649869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North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774"/>
        <c:crosses val="autoZero"/>
        <c:crossBetween val="midCat"/>
        <c:dispUnits/>
        <c:majorUnit val="2000"/>
        <c:minorUnit val="1000"/>
      </c:valAx>
      <c:valAx>
        <c:axId val="4086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 vs Distance East/West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Data!$E$5:$E$221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-2.299559370204947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-2.299559370204947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-2.2995589945815147</c:v>
                </c:pt>
                <c:pt idx="16">
                  <c:v>-2.2995589945815147</c:v>
                </c:pt>
                <c:pt idx="17">
                  <c:v>-2.2995589945815147</c:v>
                </c:pt>
                <c:pt idx="18">
                  <c:v>-2.2995589945815147</c:v>
                </c:pt>
                <c:pt idx="19">
                  <c:v>-2.2995589945815147</c:v>
                </c:pt>
                <c:pt idx="20">
                  <c:v>-177.6371892184525</c:v>
                </c:pt>
                <c:pt idx="21">
                  <c:v>-245.75829873999257</c:v>
                </c:pt>
                <c:pt idx="22">
                  <c:v>-322.50124291903325</c:v>
                </c:pt>
                <c:pt idx="23">
                  <c:v>-388.3207075432378</c:v>
                </c:pt>
                <c:pt idx="24">
                  <c:v>-458.45074638838435</c:v>
                </c:pt>
                <c:pt idx="25">
                  <c:v>-609.639083113712</c:v>
                </c:pt>
                <c:pt idx="26">
                  <c:v>-769.7296113489293</c:v>
                </c:pt>
                <c:pt idx="27">
                  <c:v>-839.8576240095579</c:v>
                </c:pt>
                <c:pt idx="28">
                  <c:v>-890.4406393590064</c:v>
                </c:pt>
                <c:pt idx="29">
                  <c:v>-940.7355588855473</c:v>
                </c:pt>
                <c:pt idx="30">
                  <c:v>-993.3297933777106</c:v>
                </c:pt>
                <c:pt idx="31">
                  <c:v>-1043.9120674252813</c:v>
                </c:pt>
                <c:pt idx="32">
                  <c:v>-1166.6316941391756</c:v>
                </c:pt>
                <c:pt idx="33">
                  <c:v>-1206.0032668132687</c:v>
                </c:pt>
                <c:pt idx="34">
                  <c:v>-1269.805374934961</c:v>
                </c:pt>
                <c:pt idx="35">
                  <c:v>-1309.1767249328302</c:v>
                </c:pt>
                <c:pt idx="36">
                  <c:v>-1353.1457764946265</c:v>
                </c:pt>
                <c:pt idx="37">
                  <c:v>-1399.1271621108851</c:v>
                </c:pt>
                <c:pt idx="38">
                  <c:v>-1539.3697453175669</c:v>
                </c:pt>
                <c:pt idx="39">
                  <c:v>-1473.5543841505837</c:v>
                </c:pt>
                <c:pt idx="40">
                  <c:v>-1480.1624507742424</c:v>
                </c:pt>
                <c:pt idx="41">
                  <c:v>-1475.8494692722045</c:v>
                </c:pt>
                <c:pt idx="42">
                  <c:v>-1464.9271976385844</c:v>
                </c:pt>
                <c:pt idx="43">
                  <c:v>-1442.7971818307958</c:v>
                </c:pt>
                <c:pt idx="44">
                  <c:v>-1451.7058181097614</c:v>
                </c:pt>
                <c:pt idx="45">
                  <c:v>-1414.3428800860656</c:v>
                </c:pt>
                <c:pt idx="46">
                  <c:v>-1396.809293871108</c:v>
                </c:pt>
                <c:pt idx="47">
                  <c:v>-1385.887456654094</c:v>
                </c:pt>
                <c:pt idx="48">
                  <c:v>-1374.964893724949</c:v>
                </c:pt>
                <c:pt idx="49">
                  <c:v>-1364.0413067272184</c:v>
                </c:pt>
                <c:pt idx="50">
                  <c:v>-1339.8976508281391</c:v>
                </c:pt>
                <c:pt idx="51">
                  <c:v>-1320.064696290824</c:v>
                </c:pt>
                <c:pt idx="52">
                  <c:v>-1278.389952252597</c:v>
                </c:pt>
                <c:pt idx="53">
                  <c:v>-1274.0780370116508</c:v>
                </c:pt>
                <c:pt idx="54">
                  <c:v>-1267.467005615754</c:v>
                </c:pt>
                <c:pt idx="55">
                  <c:v>-1263.1548957387624</c:v>
                </c:pt>
                <c:pt idx="56">
                  <c:v>-1249.9330045310883</c:v>
                </c:pt>
                <c:pt idx="57">
                  <c:v>-1249.9317620545526</c:v>
                </c:pt>
                <c:pt idx="58">
                  <c:v>-1214.8677138744506</c:v>
                </c:pt>
                <c:pt idx="59">
                  <c:v>-1197.3353404052184</c:v>
                </c:pt>
                <c:pt idx="60">
                  <c:v>-1173.1913121078221</c:v>
                </c:pt>
                <c:pt idx="61">
                  <c:v>-1153.3595753232282</c:v>
                </c:pt>
                <c:pt idx="62">
                  <c:v>-1127.2052308292025</c:v>
                </c:pt>
                <c:pt idx="63">
                  <c:v>-1100.7647740323916</c:v>
                </c:pt>
                <c:pt idx="64">
                  <c:v>-1107.3732108181894</c:v>
                </c:pt>
                <c:pt idx="65">
                  <c:v>-1098.7503589793732</c:v>
                </c:pt>
                <c:pt idx="66">
                  <c:v>-1100.7609967565052</c:v>
                </c:pt>
                <c:pt idx="67">
                  <c:v>-1094.1497142231344</c:v>
                </c:pt>
                <c:pt idx="68">
                  <c:v>-1083.227494633068</c:v>
                </c:pt>
                <c:pt idx="69">
                  <c:v>-1072.3054526119972</c:v>
                </c:pt>
                <c:pt idx="70">
                  <c:v>-1067.9937190887665</c:v>
                </c:pt>
                <c:pt idx="71">
                  <c:v>-1074.6029603167067</c:v>
                </c:pt>
                <c:pt idx="72">
                  <c:v>-1076.6135557146652</c:v>
                </c:pt>
                <c:pt idx="73">
                  <c:v>-1072.300882221009</c:v>
                </c:pt>
                <c:pt idx="74">
                  <c:v>-1067.9895597353616</c:v>
                </c:pt>
                <c:pt idx="75">
                  <c:v>-1059.0790859484857</c:v>
                </c:pt>
                <c:pt idx="76">
                  <c:v>-1054.7678725328851</c:v>
                </c:pt>
                <c:pt idx="77">
                  <c:v>-1028.325760806077</c:v>
                </c:pt>
                <c:pt idx="78">
                  <c:v>-1010.7935816896689</c:v>
                </c:pt>
                <c:pt idx="79">
                  <c:v>-993.2613704332543</c:v>
                </c:pt>
                <c:pt idx="80">
                  <c:v>-967.1074444853108</c:v>
                </c:pt>
                <c:pt idx="81">
                  <c:v>-953.8862549507925</c:v>
                </c:pt>
                <c:pt idx="82">
                  <c:v>-942.964900318754</c:v>
                </c:pt>
                <c:pt idx="83">
                  <c:v>-949.5746862942206</c:v>
                </c:pt>
                <c:pt idx="84">
                  <c:v>-956.184374821685</c:v>
                </c:pt>
                <c:pt idx="85">
                  <c:v>-960.4948984222168</c:v>
                </c:pt>
                <c:pt idx="86">
                  <c:v>-973.7135912920081</c:v>
                </c:pt>
                <c:pt idx="87">
                  <c:v>-984.6335845353386</c:v>
                </c:pt>
                <c:pt idx="88">
                  <c:v>-995.5520048813969</c:v>
                </c:pt>
                <c:pt idx="89">
                  <c:v>-1006.4722553764142</c:v>
                </c:pt>
                <c:pt idx="90">
                  <c:v>-1010.7817165936584</c:v>
                </c:pt>
                <c:pt idx="91">
                  <c:v>-1004.4582034892233</c:v>
                </c:pt>
                <c:pt idx="92">
                  <c:v>-958.1829532839967</c:v>
                </c:pt>
                <c:pt idx="93">
                  <c:v>-964.7918323215968</c:v>
                </c:pt>
                <c:pt idx="94">
                  <c:v>-967.0903632404414</c:v>
                </c:pt>
                <c:pt idx="95">
                  <c:v>-956.168384888571</c:v>
                </c:pt>
                <c:pt idx="96">
                  <c:v>-945.246877599941</c:v>
                </c:pt>
                <c:pt idx="97">
                  <c:v>-942.9472566699868</c:v>
                </c:pt>
                <c:pt idx="98">
                  <c:v>-956.1667442028357</c:v>
                </c:pt>
                <c:pt idx="99">
                  <c:v>-962.7763032689578</c:v>
                </c:pt>
                <c:pt idx="100">
                  <c:v>-969.0984062367797</c:v>
                </c:pt>
                <c:pt idx="101">
                  <c:v>-938.6343181002876</c:v>
                </c:pt>
                <c:pt idx="102">
                  <c:v>-921.1024661099617</c:v>
                </c:pt>
                <c:pt idx="103">
                  <c:v>-894.6613888308794</c:v>
                </c:pt>
                <c:pt idx="104">
                  <c:v>-883.7387569215514</c:v>
                </c:pt>
                <c:pt idx="105">
                  <c:v>-877.127949761935</c:v>
                </c:pt>
                <c:pt idx="106">
                  <c:v>-850.6867772342986</c:v>
                </c:pt>
                <c:pt idx="107">
                  <c:v>-844.3632658150498</c:v>
                </c:pt>
                <c:pt idx="108">
                  <c:v>-828.8430924286333</c:v>
                </c:pt>
                <c:pt idx="109">
                  <c:v>-826.8306054329773</c:v>
                </c:pt>
                <c:pt idx="110">
                  <c:v>-806.9992898278841</c:v>
                </c:pt>
                <c:pt idx="111">
                  <c:v>-813.6081854763694</c:v>
                </c:pt>
                <c:pt idx="112">
                  <c:v>-800.3870946594938</c:v>
                </c:pt>
                <c:pt idx="113">
                  <c:v>-802.685444658785</c:v>
                </c:pt>
                <c:pt idx="114">
                  <c:v>-791.4765803377435</c:v>
                </c:pt>
                <c:pt idx="115">
                  <c:v>-787.1651375452523</c:v>
                </c:pt>
                <c:pt idx="116">
                  <c:v>-780.5541991011883</c:v>
                </c:pt>
                <c:pt idx="117">
                  <c:v>-780.5539971257762</c:v>
                </c:pt>
                <c:pt idx="118">
                  <c:v>-769.6326983237876</c:v>
                </c:pt>
                <c:pt idx="119">
                  <c:v>-763.02235544407</c:v>
                </c:pt>
                <c:pt idx="120">
                  <c:v>-763.022033305789</c:v>
                </c:pt>
                <c:pt idx="121">
                  <c:v>-767.6198437720526</c:v>
                </c:pt>
                <c:pt idx="122">
                  <c:v>-756.4102056107816</c:v>
                </c:pt>
                <c:pt idx="123">
                  <c:v>-754.3983222246783</c:v>
                </c:pt>
                <c:pt idx="124">
                  <c:v>-750.0869230357126</c:v>
                </c:pt>
                <c:pt idx="125">
                  <c:v>-756.4090621338446</c:v>
                </c:pt>
                <c:pt idx="126">
                  <c:v>-763.0186248612615</c:v>
                </c:pt>
                <c:pt idx="127">
                  <c:v>-767.6166134148771</c:v>
                </c:pt>
                <c:pt idx="128">
                  <c:v>-785.1467037119393</c:v>
                </c:pt>
                <c:pt idx="129">
                  <c:v>-785.1455274767051</c:v>
                </c:pt>
                <c:pt idx="130">
                  <c:v>-787.1568721363384</c:v>
                </c:pt>
                <c:pt idx="131">
                  <c:v>-778.5344986380769</c:v>
                </c:pt>
                <c:pt idx="132">
                  <c:v>-767.6131425855228</c:v>
                </c:pt>
                <c:pt idx="133">
                  <c:v>-765.3132053551069</c:v>
                </c:pt>
                <c:pt idx="134">
                  <c:v>-756.4026956968327</c:v>
                </c:pt>
                <c:pt idx="135">
                  <c:v>-741.1709906534269</c:v>
                </c:pt>
                <c:pt idx="136">
                  <c:v>-727.9508926948731</c:v>
                </c:pt>
                <c:pt idx="137">
                  <c:v>-719.3289442868894</c:v>
                </c:pt>
                <c:pt idx="138">
                  <c:v>-708.4080658525002</c:v>
                </c:pt>
                <c:pt idx="139">
                  <c:v>-699.4988609202908</c:v>
                </c:pt>
                <c:pt idx="140">
                  <c:v>-690.8771232988703</c:v>
                </c:pt>
                <c:pt idx="141">
                  <c:v>-686.2797245758538</c:v>
                </c:pt>
                <c:pt idx="142">
                  <c:v>-673.060242554386</c:v>
                </c:pt>
                <c:pt idx="143">
                  <c:v>-662.1400884561474</c:v>
                </c:pt>
                <c:pt idx="144">
                  <c:v>-655.5305580317886</c:v>
                </c:pt>
                <c:pt idx="145">
                  <c:v>-646.9091047655055</c:v>
                </c:pt>
                <c:pt idx="146">
                  <c:v>-622.7686285049587</c:v>
                </c:pt>
                <c:pt idx="147">
                  <c:v>-607.5372502718496</c:v>
                </c:pt>
                <c:pt idx="148">
                  <c:v>-598.6285790885087</c:v>
                </c:pt>
                <c:pt idx="149">
                  <c:v>-592.0189361271035</c:v>
                </c:pt>
                <c:pt idx="150">
                  <c:v>-581.0984121513602</c:v>
                </c:pt>
                <c:pt idx="151">
                  <c:v>-574.4887868770044</c:v>
                </c:pt>
                <c:pt idx="152">
                  <c:v>-535.1167354995998</c:v>
                </c:pt>
                <c:pt idx="153">
                  <c:v>-517.5857622784608</c:v>
                </c:pt>
                <c:pt idx="154">
                  <c:v>-495.7444306545338</c:v>
                </c:pt>
                <c:pt idx="155">
                  <c:v>-475.9149191712757</c:v>
                </c:pt>
                <c:pt idx="156">
                  <c:v>-471.6038515607169</c:v>
                </c:pt>
                <c:pt idx="157">
                  <c:v>-438.5544305453649</c:v>
                </c:pt>
                <c:pt idx="158">
                  <c:v>-421.0239667448031</c:v>
                </c:pt>
                <c:pt idx="159">
                  <c:v>-429.9324442013066</c:v>
                </c:pt>
                <c:pt idx="160">
                  <c:v>-377.3394231191697</c:v>
                </c:pt>
                <c:pt idx="161">
                  <c:v>-341.98909002761746</c:v>
                </c:pt>
                <c:pt idx="162">
                  <c:v>-368.4311668740496</c:v>
                </c:pt>
                <c:pt idx="163">
                  <c:v>-302.6183990698574</c:v>
                </c:pt>
                <c:pt idx="164">
                  <c:v>-359.5224239931131</c:v>
                </c:pt>
                <c:pt idx="165">
                  <c:v>-322.4475940964737</c:v>
                </c:pt>
                <c:pt idx="166">
                  <c:v>-282.7896893653047</c:v>
                </c:pt>
                <c:pt idx="167">
                  <c:v>-364.1196852718646</c:v>
                </c:pt>
                <c:pt idx="168">
                  <c:v>-214.96597910259055</c:v>
                </c:pt>
                <c:pt idx="169">
                  <c:v>-234.79558141375017</c:v>
                </c:pt>
                <c:pt idx="170">
                  <c:v>-247.727964596288</c:v>
                </c:pt>
                <c:pt idx="171">
                  <c:v>-252.3266239685017</c:v>
                </c:pt>
                <c:pt idx="172">
                  <c:v>-232.49680761892853</c:v>
                </c:pt>
                <c:pt idx="173">
                  <c:v>-225.88641532533288</c:v>
                </c:pt>
                <c:pt idx="174">
                  <c:v>-210.6536520509807</c:v>
                </c:pt>
                <c:pt idx="175">
                  <c:v>-225.88606461189403</c:v>
                </c:pt>
                <c:pt idx="176">
                  <c:v>-210.65460455998348</c:v>
                </c:pt>
                <c:pt idx="177">
                  <c:v>-210.65343400575628</c:v>
                </c:pt>
                <c:pt idx="178">
                  <c:v>-197.4352988063217</c:v>
                </c:pt>
                <c:pt idx="179">
                  <c:v>-204.04483347758216</c:v>
                </c:pt>
                <c:pt idx="180">
                  <c:v>-219.27692858086453</c:v>
                </c:pt>
                <c:pt idx="181">
                  <c:v>-193.12487632341418</c:v>
                </c:pt>
                <c:pt idx="182">
                  <c:v>-190.82580963815565</c:v>
                </c:pt>
                <c:pt idx="183">
                  <c:v>-175.594396471581</c:v>
                </c:pt>
                <c:pt idx="184">
                  <c:v>-212.67158425229886</c:v>
                </c:pt>
                <c:pt idx="185">
                  <c:v>-138.2339788339262</c:v>
                </c:pt>
                <c:pt idx="186">
                  <c:v>-76.73286285430086</c:v>
                </c:pt>
                <c:pt idx="187">
                  <c:v>-76.73287434970183</c:v>
                </c:pt>
                <c:pt idx="188">
                  <c:v>-59.202161301058595</c:v>
                </c:pt>
                <c:pt idx="189">
                  <c:v>-28.451538845734344</c:v>
                </c:pt>
                <c:pt idx="190">
                  <c:v>-6.609955899054504</c:v>
                </c:pt>
                <c:pt idx="191">
                  <c:v>37.07325413997775</c:v>
                </c:pt>
                <c:pt idx="192">
                  <c:v>54.6041255560841</c:v>
                </c:pt>
                <c:pt idx="193">
                  <c:v>65.81226909791097</c:v>
                </c:pt>
                <c:pt idx="194">
                  <c:v>89.95306554747235</c:v>
                </c:pt>
                <c:pt idx="195">
                  <c:v>109.49561887760481</c:v>
                </c:pt>
                <c:pt idx="196">
                  <c:v>142.54555912759574</c:v>
                </c:pt>
                <c:pt idx="197">
                  <c:v>153.4664279664607</c:v>
                </c:pt>
                <c:pt idx="198">
                  <c:v>192.83886954220512</c:v>
                </c:pt>
                <c:pt idx="199">
                  <c:v>203.7596802860688</c:v>
                </c:pt>
                <c:pt idx="200">
                  <c:v>212.6688327598649</c:v>
                </c:pt>
                <c:pt idx="201">
                  <c:v>216.97967565920192</c:v>
                </c:pt>
                <c:pt idx="202">
                  <c:v>212.66879800384862</c:v>
                </c:pt>
                <c:pt idx="203">
                  <c:v>216.9796638390252</c:v>
                </c:pt>
                <c:pt idx="204">
                  <c:v>206.05888639516942</c:v>
                </c:pt>
                <c:pt idx="205">
                  <c:v>219.27893542087264</c:v>
                </c:pt>
                <c:pt idx="206">
                  <c:v>216.97979977099337</c:v>
                </c:pt>
                <c:pt idx="207">
                  <c:v>216.9798322764433</c:v>
                </c:pt>
                <c:pt idx="208">
                  <c:v>216.97985591676547</c:v>
                </c:pt>
                <c:pt idx="209">
                  <c:v>216.97987955708345</c:v>
                </c:pt>
                <c:pt idx="210">
                  <c:v>214.68073161737547</c:v>
                </c:pt>
                <c:pt idx="211">
                  <c:v>214.68073161737547</c:v>
                </c:pt>
                <c:pt idx="212">
                  <c:v>214.68070822754675</c:v>
                </c:pt>
                <c:pt idx="213">
                  <c:v>214.68070822754675</c:v>
                </c:pt>
                <c:pt idx="214">
                  <c:v>212.6689746801677</c:v>
                </c:pt>
                <c:pt idx="215">
                  <c:v>212.6689746801677</c:v>
                </c:pt>
                <c:pt idx="216">
                  <c:v>212.66896309484267</c:v>
                </c:pt>
              </c:numCache>
            </c:numRef>
          </c:xVal>
          <c:yVal>
            <c:numRef>
              <c:f>Data!$G$5:$G$221</c:f>
              <c:numCache>
                <c:ptCount val="217"/>
                <c:pt idx="0">
                  <c:v>275.52</c:v>
                </c:pt>
                <c:pt idx="1">
                  <c:v>275.52</c:v>
                </c:pt>
                <c:pt idx="2">
                  <c:v>272.24</c:v>
                </c:pt>
                <c:pt idx="3">
                  <c:v>275.52</c:v>
                </c:pt>
                <c:pt idx="4">
                  <c:v>275.52</c:v>
                </c:pt>
                <c:pt idx="5">
                  <c:v>275.52</c:v>
                </c:pt>
                <c:pt idx="6">
                  <c:v>275.52</c:v>
                </c:pt>
                <c:pt idx="7">
                  <c:v>275.52</c:v>
                </c:pt>
                <c:pt idx="8">
                  <c:v>268.96</c:v>
                </c:pt>
                <c:pt idx="9">
                  <c:v>275.52</c:v>
                </c:pt>
                <c:pt idx="10">
                  <c:v>275.52</c:v>
                </c:pt>
                <c:pt idx="11">
                  <c:v>275.52</c:v>
                </c:pt>
                <c:pt idx="12">
                  <c:v>275.52</c:v>
                </c:pt>
                <c:pt idx="13">
                  <c:v>275.52</c:v>
                </c:pt>
                <c:pt idx="14">
                  <c:v>275.52</c:v>
                </c:pt>
                <c:pt idx="15">
                  <c:v>275.52</c:v>
                </c:pt>
                <c:pt idx="16">
                  <c:v>275.52</c:v>
                </c:pt>
                <c:pt idx="17">
                  <c:v>275.52</c:v>
                </c:pt>
                <c:pt idx="18">
                  <c:v>275.52</c:v>
                </c:pt>
                <c:pt idx="19">
                  <c:v>275.52</c:v>
                </c:pt>
                <c:pt idx="20">
                  <c:v>232.88</c:v>
                </c:pt>
                <c:pt idx="21">
                  <c:v>232.88</c:v>
                </c:pt>
                <c:pt idx="22">
                  <c:v>232.88</c:v>
                </c:pt>
                <c:pt idx="23">
                  <c:v>232.88</c:v>
                </c:pt>
                <c:pt idx="24">
                  <c:v>232.88</c:v>
                </c:pt>
                <c:pt idx="25">
                  <c:v>6048.32</c:v>
                </c:pt>
                <c:pt idx="26">
                  <c:v>7281.599999999999</c:v>
                </c:pt>
                <c:pt idx="27">
                  <c:v>7465.28</c:v>
                </c:pt>
                <c:pt idx="28">
                  <c:v>7927.759999999999</c:v>
                </c:pt>
                <c:pt idx="29">
                  <c:v>8236.08</c:v>
                </c:pt>
                <c:pt idx="30">
                  <c:v>8577.199999999999</c:v>
                </c:pt>
                <c:pt idx="31">
                  <c:v>8892.08</c:v>
                </c:pt>
                <c:pt idx="32">
                  <c:v>9292.24</c:v>
                </c:pt>
                <c:pt idx="33">
                  <c:v>9492.32</c:v>
                </c:pt>
                <c:pt idx="34">
                  <c:v>9551.359999999999</c:v>
                </c:pt>
                <c:pt idx="35">
                  <c:v>9669.439999999999</c:v>
                </c:pt>
                <c:pt idx="36">
                  <c:v>9751.439999999999</c:v>
                </c:pt>
                <c:pt idx="37">
                  <c:v>0</c:v>
                </c:pt>
                <c:pt idx="38">
                  <c:v>9754.72</c:v>
                </c:pt>
                <c:pt idx="39">
                  <c:v>9718.64</c:v>
                </c:pt>
                <c:pt idx="40">
                  <c:v>9633.359999999999</c:v>
                </c:pt>
                <c:pt idx="41">
                  <c:v>9561.199999999999</c:v>
                </c:pt>
                <c:pt idx="42">
                  <c:v>9498.88</c:v>
                </c:pt>
                <c:pt idx="43">
                  <c:v>9423.439999999999</c:v>
                </c:pt>
                <c:pt idx="44">
                  <c:v>9285.68</c:v>
                </c:pt>
                <c:pt idx="45">
                  <c:v>9252.88</c:v>
                </c:pt>
                <c:pt idx="46">
                  <c:v>9161.039999999999</c:v>
                </c:pt>
                <c:pt idx="47">
                  <c:v>9095.439999999999</c:v>
                </c:pt>
                <c:pt idx="48">
                  <c:v>9033.119999999999</c:v>
                </c:pt>
                <c:pt idx="49">
                  <c:v>8957.68</c:v>
                </c:pt>
                <c:pt idx="50">
                  <c:v>8901.92</c:v>
                </c:pt>
                <c:pt idx="51">
                  <c:v>8833.039999999999</c:v>
                </c:pt>
                <c:pt idx="52">
                  <c:v>8751.039999999999</c:v>
                </c:pt>
                <c:pt idx="53">
                  <c:v>8685.439999999999</c:v>
                </c:pt>
                <c:pt idx="54">
                  <c:v>8613.279999999999</c:v>
                </c:pt>
                <c:pt idx="55">
                  <c:v>8550.96</c:v>
                </c:pt>
                <c:pt idx="56">
                  <c:v>8416.48</c:v>
                </c:pt>
                <c:pt idx="57">
                  <c:v>8350.88</c:v>
                </c:pt>
                <c:pt idx="58">
                  <c:v>8278.72</c:v>
                </c:pt>
                <c:pt idx="59">
                  <c:v>8209.84</c:v>
                </c:pt>
                <c:pt idx="60">
                  <c:v>8104.879999999999</c:v>
                </c:pt>
                <c:pt idx="61">
                  <c:v>8039.28</c:v>
                </c:pt>
                <c:pt idx="62">
                  <c:v>7944.16</c:v>
                </c:pt>
                <c:pt idx="63">
                  <c:v>7881.839999999999</c:v>
                </c:pt>
                <c:pt idx="64">
                  <c:v>7789.999999999999</c:v>
                </c:pt>
                <c:pt idx="65">
                  <c:v>7714.5599999999995</c:v>
                </c:pt>
                <c:pt idx="66">
                  <c:v>7665.36</c:v>
                </c:pt>
                <c:pt idx="67">
                  <c:v>7583.36</c:v>
                </c:pt>
                <c:pt idx="68">
                  <c:v>7521.04</c:v>
                </c:pt>
                <c:pt idx="69">
                  <c:v>7448.879999999999</c:v>
                </c:pt>
                <c:pt idx="70">
                  <c:v>7393.12</c:v>
                </c:pt>
                <c:pt idx="71">
                  <c:v>7330.799999999999</c:v>
                </c:pt>
                <c:pt idx="72">
                  <c:v>7261.919999999999</c:v>
                </c:pt>
                <c:pt idx="73">
                  <c:v>7176.639999999999</c:v>
                </c:pt>
                <c:pt idx="74">
                  <c:v>7124.16</c:v>
                </c:pt>
                <c:pt idx="75">
                  <c:v>7068.4</c:v>
                </c:pt>
                <c:pt idx="76">
                  <c:v>7015.919999999999</c:v>
                </c:pt>
                <c:pt idx="77">
                  <c:v>6933.919999999999</c:v>
                </c:pt>
                <c:pt idx="78">
                  <c:v>6874.879999999999</c:v>
                </c:pt>
                <c:pt idx="79">
                  <c:v>6799.44</c:v>
                </c:pt>
                <c:pt idx="80">
                  <c:v>6674.799999999999</c:v>
                </c:pt>
                <c:pt idx="81">
                  <c:v>6642</c:v>
                </c:pt>
                <c:pt idx="82">
                  <c:v>6576.4</c:v>
                </c:pt>
                <c:pt idx="83">
                  <c:v>6517.36</c:v>
                </c:pt>
                <c:pt idx="84">
                  <c:v>6461.599999999999</c:v>
                </c:pt>
                <c:pt idx="85">
                  <c:v>6399.28</c:v>
                </c:pt>
                <c:pt idx="86">
                  <c:v>6281.2</c:v>
                </c:pt>
                <c:pt idx="87">
                  <c:v>6212.32</c:v>
                </c:pt>
                <c:pt idx="88">
                  <c:v>6136.879999999999</c:v>
                </c:pt>
                <c:pt idx="89">
                  <c:v>6097.5199999999995</c:v>
                </c:pt>
                <c:pt idx="90">
                  <c:v>6035.2</c:v>
                </c:pt>
                <c:pt idx="91">
                  <c:v>5966.32</c:v>
                </c:pt>
                <c:pt idx="92">
                  <c:v>5782.639999999999</c:v>
                </c:pt>
                <c:pt idx="93">
                  <c:v>5707.2</c:v>
                </c:pt>
                <c:pt idx="94">
                  <c:v>5612.08</c:v>
                </c:pt>
                <c:pt idx="95">
                  <c:v>5566.16</c:v>
                </c:pt>
                <c:pt idx="96">
                  <c:v>5500.5599999999995</c:v>
                </c:pt>
                <c:pt idx="97">
                  <c:v>5431.679999999999</c:v>
                </c:pt>
                <c:pt idx="98">
                  <c:v>5323.44</c:v>
                </c:pt>
                <c:pt idx="99">
                  <c:v>5238.16</c:v>
                </c:pt>
                <c:pt idx="100">
                  <c:v>5182.4</c:v>
                </c:pt>
                <c:pt idx="101">
                  <c:v>5133.2</c:v>
                </c:pt>
                <c:pt idx="102">
                  <c:v>5070.88</c:v>
                </c:pt>
                <c:pt idx="103">
                  <c:v>5002</c:v>
                </c:pt>
                <c:pt idx="104">
                  <c:v>4824.88</c:v>
                </c:pt>
                <c:pt idx="105">
                  <c:v>4798.639999999999</c:v>
                </c:pt>
                <c:pt idx="106">
                  <c:v>4736.32</c:v>
                </c:pt>
                <c:pt idx="107">
                  <c:v>4674</c:v>
                </c:pt>
                <c:pt idx="108">
                  <c:v>4608.4</c:v>
                </c:pt>
                <c:pt idx="109">
                  <c:v>4529.679999999999</c:v>
                </c:pt>
                <c:pt idx="110">
                  <c:v>4428</c:v>
                </c:pt>
                <c:pt idx="111">
                  <c:v>4382.08</c:v>
                </c:pt>
                <c:pt idx="112">
                  <c:v>4303.36</c:v>
                </c:pt>
                <c:pt idx="113">
                  <c:v>4241.04</c:v>
                </c:pt>
                <c:pt idx="114">
                  <c:v>4191.84</c:v>
                </c:pt>
                <c:pt idx="115">
                  <c:v>4139.36</c:v>
                </c:pt>
                <c:pt idx="116">
                  <c:v>4011.4399999999996</c:v>
                </c:pt>
                <c:pt idx="117">
                  <c:v>3952.3999999999996</c:v>
                </c:pt>
                <c:pt idx="118">
                  <c:v>3890.08</c:v>
                </c:pt>
                <c:pt idx="119">
                  <c:v>3834.3199999999997</c:v>
                </c:pt>
                <c:pt idx="120">
                  <c:v>3775.2799999999997</c:v>
                </c:pt>
                <c:pt idx="121">
                  <c:v>3719.52</c:v>
                </c:pt>
                <c:pt idx="122">
                  <c:v>3585.04</c:v>
                </c:pt>
                <c:pt idx="123">
                  <c:v>3548.9599999999996</c:v>
                </c:pt>
                <c:pt idx="124">
                  <c:v>3489.9199999999996</c:v>
                </c:pt>
                <c:pt idx="125">
                  <c:v>3434.16</c:v>
                </c:pt>
                <c:pt idx="126">
                  <c:v>3375.12</c:v>
                </c:pt>
                <c:pt idx="127">
                  <c:v>3316.08</c:v>
                </c:pt>
                <c:pt idx="128">
                  <c:v>3201.2799999999997</c:v>
                </c:pt>
                <c:pt idx="129">
                  <c:v>3122.56</c:v>
                </c:pt>
                <c:pt idx="130">
                  <c:v>3083.2</c:v>
                </c:pt>
                <c:pt idx="131">
                  <c:v>3030.72</c:v>
                </c:pt>
                <c:pt idx="132">
                  <c:v>2978.24</c:v>
                </c:pt>
                <c:pt idx="133">
                  <c:v>2919.2</c:v>
                </c:pt>
                <c:pt idx="134">
                  <c:v>2827.3599999999997</c:v>
                </c:pt>
                <c:pt idx="135">
                  <c:v>2765.04</c:v>
                </c:pt>
                <c:pt idx="136">
                  <c:v>2715.8399999999997</c:v>
                </c:pt>
                <c:pt idx="137">
                  <c:v>2646.96</c:v>
                </c:pt>
                <c:pt idx="138">
                  <c:v>2587.92</c:v>
                </c:pt>
                <c:pt idx="139">
                  <c:v>2532.16</c:v>
                </c:pt>
                <c:pt idx="140">
                  <c:v>2417.3599999999997</c:v>
                </c:pt>
                <c:pt idx="141">
                  <c:v>2368.16</c:v>
                </c:pt>
                <c:pt idx="142">
                  <c:v>2305.8399999999997</c:v>
                </c:pt>
                <c:pt idx="143">
                  <c:v>2253.3599999999997</c:v>
                </c:pt>
                <c:pt idx="144">
                  <c:v>2197.6</c:v>
                </c:pt>
                <c:pt idx="145">
                  <c:v>2141.8399999999997</c:v>
                </c:pt>
                <c:pt idx="146">
                  <c:v>2020.4799999999998</c:v>
                </c:pt>
                <c:pt idx="147">
                  <c:v>1971.28</c:v>
                </c:pt>
                <c:pt idx="148">
                  <c:v>1912.2399999999998</c:v>
                </c:pt>
                <c:pt idx="149">
                  <c:v>1859.76</c:v>
                </c:pt>
                <c:pt idx="150">
                  <c:v>1804</c:v>
                </c:pt>
                <c:pt idx="151">
                  <c:v>1744.9599999999998</c:v>
                </c:pt>
                <c:pt idx="152">
                  <c:v>1630.1599999999999</c:v>
                </c:pt>
                <c:pt idx="153">
                  <c:v>1580.9599999999998</c:v>
                </c:pt>
                <c:pt idx="154">
                  <c:v>1515.36</c:v>
                </c:pt>
                <c:pt idx="155">
                  <c:v>1462.8799999999999</c:v>
                </c:pt>
                <c:pt idx="156">
                  <c:v>1407.12</c:v>
                </c:pt>
                <c:pt idx="157">
                  <c:v>1354.6399999999999</c:v>
                </c:pt>
                <c:pt idx="158">
                  <c:v>1236.56</c:v>
                </c:pt>
                <c:pt idx="159">
                  <c:v>1059.4399999999998</c:v>
                </c:pt>
                <c:pt idx="160">
                  <c:v>1016.8</c:v>
                </c:pt>
                <c:pt idx="161">
                  <c:v>1020.0799999999999</c:v>
                </c:pt>
                <c:pt idx="162">
                  <c:v>1085.6799999999998</c:v>
                </c:pt>
                <c:pt idx="163">
                  <c:v>1066</c:v>
                </c:pt>
                <c:pt idx="164">
                  <c:v>1033.2</c:v>
                </c:pt>
                <c:pt idx="165">
                  <c:v>911.8399999999999</c:v>
                </c:pt>
                <c:pt idx="166">
                  <c:v>1049.6</c:v>
                </c:pt>
                <c:pt idx="167">
                  <c:v>1134.8799999999999</c:v>
                </c:pt>
                <c:pt idx="168">
                  <c:v>977.4399999999999</c:v>
                </c:pt>
                <c:pt idx="169">
                  <c:v>1000.4</c:v>
                </c:pt>
                <c:pt idx="170">
                  <c:v>974.16</c:v>
                </c:pt>
                <c:pt idx="171">
                  <c:v>993.8399999999999</c:v>
                </c:pt>
                <c:pt idx="172">
                  <c:v>918.4</c:v>
                </c:pt>
                <c:pt idx="173">
                  <c:v>908.56</c:v>
                </c:pt>
                <c:pt idx="174">
                  <c:v>682.24</c:v>
                </c:pt>
                <c:pt idx="175">
                  <c:v>839.68</c:v>
                </c:pt>
                <c:pt idx="176">
                  <c:v>793.76</c:v>
                </c:pt>
                <c:pt idx="177">
                  <c:v>695.36</c:v>
                </c:pt>
                <c:pt idx="178">
                  <c:v>820</c:v>
                </c:pt>
                <c:pt idx="179">
                  <c:v>728.16</c:v>
                </c:pt>
                <c:pt idx="180">
                  <c:v>728.16</c:v>
                </c:pt>
                <c:pt idx="181">
                  <c:v>718.3199999999999</c:v>
                </c:pt>
                <c:pt idx="182">
                  <c:v>698.64</c:v>
                </c:pt>
                <c:pt idx="183">
                  <c:v>642.88</c:v>
                </c:pt>
                <c:pt idx="184">
                  <c:v>1216.8799999999999</c:v>
                </c:pt>
                <c:pt idx="185">
                  <c:v>642.88</c:v>
                </c:pt>
                <c:pt idx="186">
                  <c:v>577.28</c:v>
                </c:pt>
                <c:pt idx="187">
                  <c:v>577.28</c:v>
                </c:pt>
                <c:pt idx="188">
                  <c:v>564.16</c:v>
                </c:pt>
                <c:pt idx="189">
                  <c:v>537.92</c:v>
                </c:pt>
                <c:pt idx="190">
                  <c:v>514.9599999999999</c:v>
                </c:pt>
                <c:pt idx="191">
                  <c:v>508.4</c:v>
                </c:pt>
                <c:pt idx="192">
                  <c:v>485.44</c:v>
                </c:pt>
                <c:pt idx="193">
                  <c:v>439.52</c:v>
                </c:pt>
                <c:pt idx="194">
                  <c:v>416.56</c:v>
                </c:pt>
                <c:pt idx="195">
                  <c:v>400.15999999999997</c:v>
                </c:pt>
                <c:pt idx="196">
                  <c:v>387.03999999999996</c:v>
                </c:pt>
                <c:pt idx="197">
                  <c:v>383.76</c:v>
                </c:pt>
                <c:pt idx="198">
                  <c:v>337.84</c:v>
                </c:pt>
                <c:pt idx="199">
                  <c:v>337.84</c:v>
                </c:pt>
                <c:pt idx="200">
                  <c:v>337.84</c:v>
                </c:pt>
                <c:pt idx="201">
                  <c:v>321.44</c:v>
                </c:pt>
                <c:pt idx="202">
                  <c:v>305.03999999999996</c:v>
                </c:pt>
                <c:pt idx="203">
                  <c:v>291.91999999999996</c:v>
                </c:pt>
                <c:pt idx="204">
                  <c:v>324.71999999999997</c:v>
                </c:pt>
                <c:pt idx="205">
                  <c:v>305.03999999999996</c:v>
                </c:pt>
                <c:pt idx="206">
                  <c:v>337.84</c:v>
                </c:pt>
                <c:pt idx="207">
                  <c:v>337.84</c:v>
                </c:pt>
                <c:pt idx="208">
                  <c:v>337.84</c:v>
                </c:pt>
                <c:pt idx="209">
                  <c:v>337.84</c:v>
                </c:pt>
                <c:pt idx="210">
                  <c:v>337.84</c:v>
                </c:pt>
                <c:pt idx="211">
                  <c:v>334.56</c:v>
                </c:pt>
                <c:pt idx="212">
                  <c:v>334.56</c:v>
                </c:pt>
                <c:pt idx="213">
                  <c:v>334.56</c:v>
                </c:pt>
                <c:pt idx="214">
                  <c:v>331.28</c:v>
                </c:pt>
                <c:pt idx="215">
                  <c:v>331.28</c:v>
                </c:pt>
                <c:pt idx="216">
                  <c:v>331.28</c:v>
                </c:pt>
              </c:numCache>
            </c:numRef>
          </c:yVal>
          <c:smooth val="0"/>
        </c:ser>
        <c:axId val="36780967"/>
        <c:axId val="62593248"/>
      </c:scatterChart>
      <c:valAx>
        <c:axId val="36780967"/>
        <c:scaling>
          <c:orientation val="minMax"/>
          <c:min val="-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    -    East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crossBetween val="midCat"/>
        <c:dispUnits/>
        <c:majorUnit val="2000"/>
        <c:minorUnit val="1000"/>
      </c:valAx>
      <c:valAx>
        <c:axId val="62593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 vs Distance East/West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Data!$E$5:$E$221</c:f>
              <c:numCache>
                <c:ptCount val="217"/>
                <c:pt idx="0">
                  <c:v>0</c:v>
                </c:pt>
                <c:pt idx="1">
                  <c:v>0</c:v>
                </c:pt>
                <c:pt idx="2">
                  <c:v>-2.299559370204947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-2.299559370204947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-2.2995589945815147</c:v>
                </c:pt>
                <c:pt idx="16">
                  <c:v>-2.2995589945815147</c:v>
                </c:pt>
                <c:pt idx="17">
                  <c:v>-2.2995589945815147</c:v>
                </c:pt>
                <c:pt idx="18">
                  <c:v>-2.2995589945815147</c:v>
                </c:pt>
                <c:pt idx="19">
                  <c:v>-2.2995589945815147</c:v>
                </c:pt>
                <c:pt idx="20">
                  <c:v>-177.6371892184525</c:v>
                </c:pt>
                <c:pt idx="21">
                  <c:v>-245.75829873999257</c:v>
                </c:pt>
                <c:pt idx="22">
                  <c:v>-322.50124291903325</c:v>
                </c:pt>
                <c:pt idx="23">
                  <c:v>-388.3207075432378</c:v>
                </c:pt>
                <c:pt idx="24">
                  <c:v>-458.45074638838435</c:v>
                </c:pt>
                <c:pt idx="25">
                  <c:v>-609.639083113712</c:v>
                </c:pt>
                <c:pt idx="26">
                  <c:v>-769.7296113489293</c:v>
                </c:pt>
                <c:pt idx="27">
                  <c:v>-839.8576240095579</c:v>
                </c:pt>
                <c:pt idx="28">
                  <c:v>-890.4406393590064</c:v>
                </c:pt>
                <c:pt idx="29">
                  <c:v>-940.7355588855473</c:v>
                </c:pt>
                <c:pt idx="30">
                  <c:v>-993.3297933777106</c:v>
                </c:pt>
                <c:pt idx="31">
                  <c:v>-1043.9120674252813</c:v>
                </c:pt>
                <c:pt idx="32">
                  <c:v>-1166.6316941391756</c:v>
                </c:pt>
                <c:pt idx="33">
                  <c:v>-1206.0032668132687</c:v>
                </c:pt>
                <c:pt idx="34">
                  <c:v>-1269.805374934961</c:v>
                </c:pt>
                <c:pt idx="35">
                  <c:v>-1309.1767249328302</c:v>
                </c:pt>
                <c:pt idx="36">
                  <c:v>-1353.1457764946265</c:v>
                </c:pt>
                <c:pt idx="37">
                  <c:v>-1399.1271621108851</c:v>
                </c:pt>
                <c:pt idx="38">
                  <c:v>-1539.3697453175669</c:v>
                </c:pt>
                <c:pt idx="39">
                  <c:v>-1473.5543841505837</c:v>
                </c:pt>
                <c:pt idx="40">
                  <c:v>-1480.1624507742424</c:v>
                </c:pt>
                <c:pt idx="41">
                  <c:v>-1475.8494692722045</c:v>
                </c:pt>
                <c:pt idx="42">
                  <c:v>-1464.9271976385844</c:v>
                </c:pt>
                <c:pt idx="43">
                  <c:v>-1442.7971818307958</c:v>
                </c:pt>
                <c:pt idx="44">
                  <c:v>-1451.7058181097614</c:v>
                </c:pt>
                <c:pt idx="45">
                  <c:v>-1414.3428800860656</c:v>
                </c:pt>
                <c:pt idx="46">
                  <c:v>-1396.809293871108</c:v>
                </c:pt>
                <c:pt idx="47">
                  <c:v>-1385.887456654094</c:v>
                </c:pt>
                <c:pt idx="48">
                  <c:v>-1374.964893724949</c:v>
                </c:pt>
                <c:pt idx="49">
                  <c:v>-1364.0413067272184</c:v>
                </c:pt>
                <c:pt idx="50">
                  <c:v>-1339.8976508281391</c:v>
                </c:pt>
                <c:pt idx="51">
                  <c:v>-1320.064696290824</c:v>
                </c:pt>
                <c:pt idx="52">
                  <c:v>-1278.389952252597</c:v>
                </c:pt>
                <c:pt idx="53">
                  <c:v>-1274.0780370116508</c:v>
                </c:pt>
                <c:pt idx="54">
                  <c:v>-1267.467005615754</c:v>
                </c:pt>
                <c:pt idx="55">
                  <c:v>-1263.1548957387624</c:v>
                </c:pt>
                <c:pt idx="56">
                  <c:v>-1249.9330045310883</c:v>
                </c:pt>
                <c:pt idx="57">
                  <c:v>-1249.9317620545526</c:v>
                </c:pt>
                <c:pt idx="58">
                  <c:v>-1214.8677138744506</c:v>
                </c:pt>
                <c:pt idx="59">
                  <c:v>-1197.3353404052184</c:v>
                </c:pt>
                <c:pt idx="60">
                  <c:v>-1173.1913121078221</c:v>
                </c:pt>
                <c:pt idx="61">
                  <c:v>-1153.3595753232282</c:v>
                </c:pt>
                <c:pt idx="62">
                  <c:v>-1127.2052308292025</c:v>
                </c:pt>
                <c:pt idx="63">
                  <c:v>-1100.7647740323916</c:v>
                </c:pt>
                <c:pt idx="64">
                  <c:v>-1107.3732108181894</c:v>
                </c:pt>
                <c:pt idx="65">
                  <c:v>-1098.7503589793732</c:v>
                </c:pt>
                <c:pt idx="66">
                  <c:v>-1100.7609967565052</c:v>
                </c:pt>
                <c:pt idx="67">
                  <c:v>-1094.1497142231344</c:v>
                </c:pt>
                <c:pt idx="68">
                  <c:v>-1083.227494633068</c:v>
                </c:pt>
                <c:pt idx="69">
                  <c:v>-1072.3054526119972</c:v>
                </c:pt>
                <c:pt idx="70">
                  <c:v>-1067.9937190887665</c:v>
                </c:pt>
                <c:pt idx="71">
                  <c:v>-1074.6029603167067</c:v>
                </c:pt>
                <c:pt idx="72">
                  <c:v>-1076.6135557146652</c:v>
                </c:pt>
                <c:pt idx="73">
                  <c:v>-1072.300882221009</c:v>
                </c:pt>
                <c:pt idx="74">
                  <c:v>-1067.9895597353616</c:v>
                </c:pt>
                <c:pt idx="75">
                  <c:v>-1059.0790859484857</c:v>
                </c:pt>
                <c:pt idx="76">
                  <c:v>-1054.7678725328851</c:v>
                </c:pt>
                <c:pt idx="77">
                  <c:v>-1028.325760806077</c:v>
                </c:pt>
                <c:pt idx="78">
                  <c:v>-1010.7935816896689</c:v>
                </c:pt>
                <c:pt idx="79">
                  <c:v>-993.2613704332543</c:v>
                </c:pt>
                <c:pt idx="80">
                  <c:v>-967.1074444853108</c:v>
                </c:pt>
                <c:pt idx="81">
                  <c:v>-953.8862549507925</c:v>
                </c:pt>
                <c:pt idx="82">
                  <c:v>-942.964900318754</c:v>
                </c:pt>
                <c:pt idx="83">
                  <c:v>-949.5746862942206</c:v>
                </c:pt>
                <c:pt idx="84">
                  <c:v>-956.184374821685</c:v>
                </c:pt>
                <c:pt idx="85">
                  <c:v>-960.4948984222168</c:v>
                </c:pt>
                <c:pt idx="86">
                  <c:v>-973.7135912920081</c:v>
                </c:pt>
                <c:pt idx="87">
                  <c:v>-984.6335845353386</c:v>
                </c:pt>
                <c:pt idx="88">
                  <c:v>-995.5520048813969</c:v>
                </c:pt>
                <c:pt idx="89">
                  <c:v>-1006.4722553764142</c:v>
                </c:pt>
                <c:pt idx="90">
                  <c:v>-1010.7817165936584</c:v>
                </c:pt>
                <c:pt idx="91">
                  <c:v>-1004.4582034892233</c:v>
                </c:pt>
                <c:pt idx="92">
                  <c:v>-958.1829532839967</c:v>
                </c:pt>
                <c:pt idx="93">
                  <c:v>-964.7918323215968</c:v>
                </c:pt>
                <c:pt idx="94">
                  <c:v>-967.0903632404414</c:v>
                </c:pt>
                <c:pt idx="95">
                  <c:v>-956.168384888571</c:v>
                </c:pt>
                <c:pt idx="96">
                  <c:v>-945.246877599941</c:v>
                </c:pt>
                <c:pt idx="97">
                  <c:v>-942.9472566699868</c:v>
                </c:pt>
                <c:pt idx="98">
                  <c:v>-956.1667442028357</c:v>
                </c:pt>
                <c:pt idx="99">
                  <c:v>-962.7763032689578</c:v>
                </c:pt>
                <c:pt idx="100">
                  <c:v>-969.0984062367797</c:v>
                </c:pt>
                <c:pt idx="101">
                  <c:v>-938.6343181002876</c:v>
                </c:pt>
                <c:pt idx="102">
                  <c:v>-921.1024661099617</c:v>
                </c:pt>
                <c:pt idx="103">
                  <c:v>-894.6613888308794</c:v>
                </c:pt>
                <c:pt idx="104">
                  <c:v>-883.7387569215514</c:v>
                </c:pt>
                <c:pt idx="105">
                  <c:v>-877.127949761935</c:v>
                </c:pt>
                <c:pt idx="106">
                  <c:v>-850.6867772342986</c:v>
                </c:pt>
                <c:pt idx="107">
                  <c:v>-844.3632658150498</c:v>
                </c:pt>
                <c:pt idx="108">
                  <c:v>-828.8430924286333</c:v>
                </c:pt>
                <c:pt idx="109">
                  <c:v>-826.8306054329773</c:v>
                </c:pt>
                <c:pt idx="110">
                  <c:v>-806.9992898278841</c:v>
                </c:pt>
                <c:pt idx="111">
                  <c:v>-813.6081854763694</c:v>
                </c:pt>
                <c:pt idx="112">
                  <c:v>-800.3870946594938</c:v>
                </c:pt>
                <c:pt idx="113">
                  <c:v>-802.685444658785</c:v>
                </c:pt>
                <c:pt idx="114">
                  <c:v>-791.4765803377435</c:v>
                </c:pt>
                <c:pt idx="115">
                  <c:v>-787.1651375452523</c:v>
                </c:pt>
                <c:pt idx="116">
                  <c:v>-780.5541991011883</c:v>
                </c:pt>
                <c:pt idx="117">
                  <c:v>-780.5539971257762</c:v>
                </c:pt>
                <c:pt idx="118">
                  <c:v>-769.6326983237876</c:v>
                </c:pt>
                <c:pt idx="119">
                  <c:v>-763.02235544407</c:v>
                </c:pt>
                <c:pt idx="120">
                  <c:v>-763.022033305789</c:v>
                </c:pt>
                <c:pt idx="121">
                  <c:v>-767.6198437720526</c:v>
                </c:pt>
                <c:pt idx="122">
                  <c:v>-756.4102056107816</c:v>
                </c:pt>
                <c:pt idx="123">
                  <c:v>-754.3983222246783</c:v>
                </c:pt>
                <c:pt idx="124">
                  <c:v>-750.0869230357126</c:v>
                </c:pt>
                <c:pt idx="125">
                  <c:v>-756.4090621338446</c:v>
                </c:pt>
                <c:pt idx="126">
                  <c:v>-763.0186248612615</c:v>
                </c:pt>
                <c:pt idx="127">
                  <c:v>-767.6166134148771</c:v>
                </c:pt>
                <c:pt idx="128">
                  <c:v>-785.1467037119393</c:v>
                </c:pt>
                <c:pt idx="129">
                  <c:v>-785.1455274767051</c:v>
                </c:pt>
                <c:pt idx="130">
                  <c:v>-787.1568721363384</c:v>
                </c:pt>
                <c:pt idx="131">
                  <c:v>-778.5344986380769</c:v>
                </c:pt>
                <c:pt idx="132">
                  <c:v>-767.6131425855228</c:v>
                </c:pt>
                <c:pt idx="133">
                  <c:v>-765.3132053551069</c:v>
                </c:pt>
                <c:pt idx="134">
                  <c:v>-756.4026956968327</c:v>
                </c:pt>
                <c:pt idx="135">
                  <c:v>-741.1709906534269</c:v>
                </c:pt>
                <c:pt idx="136">
                  <c:v>-727.9508926948731</c:v>
                </c:pt>
                <c:pt idx="137">
                  <c:v>-719.3289442868894</c:v>
                </c:pt>
                <c:pt idx="138">
                  <c:v>-708.4080658525002</c:v>
                </c:pt>
                <c:pt idx="139">
                  <c:v>-699.4988609202908</c:v>
                </c:pt>
                <c:pt idx="140">
                  <c:v>-690.8771232988703</c:v>
                </c:pt>
                <c:pt idx="141">
                  <c:v>-686.2797245758538</c:v>
                </c:pt>
                <c:pt idx="142">
                  <c:v>-673.060242554386</c:v>
                </c:pt>
                <c:pt idx="143">
                  <c:v>-662.1400884561474</c:v>
                </c:pt>
                <c:pt idx="144">
                  <c:v>-655.5305580317886</c:v>
                </c:pt>
                <c:pt idx="145">
                  <c:v>-646.9091047655055</c:v>
                </c:pt>
                <c:pt idx="146">
                  <c:v>-622.7686285049587</c:v>
                </c:pt>
                <c:pt idx="147">
                  <c:v>-607.5372502718496</c:v>
                </c:pt>
                <c:pt idx="148">
                  <c:v>-598.6285790885087</c:v>
                </c:pt>
                <c:pt idx="149">
                  <c:v>-592.0189361271035</c:v>
                </c:pt>
                <c:pt idx="150">
                  <c:v>-581.0984121513602</c:v>
                </c:pt>
                <c:pt idx="151">
                  <c:v>-574.4887868770044</c:v>
                </c:pt>
                <c:pt idx="152">
                  <c:v>-535.1167354995998</c:v>
                </c:pt>
                <c:pt idx="153">
                  <c:v>-517.5857622784608</c:v>
                </c:pt>
                <c:pt idx="154">
                  <c:v>-495.7444306545338</c:v>
                </c:pt>
                <c:pt idx="155">
                  <c:v>-475.9149191712757</c:v>
                </c:pt>
                <c:pt idx="156">
                  <c:v>-471.6038515607169</c:v>
                </c:pt>
                <c:pt idx="157">
                  <c:v>-438.5544305453649</c:v>
                </c:pt>
                <c:pt idx="158">
                  <c:v>-421.0239667448031</c:v>
                </c:pt>
                <c:pt idx="159">
                  <c:v>-429.9324442013066</c:v>
                </c:pt>
                <c:pt idx="160">
                  <c:v>-377.3394231191697</c:v>
                </c:pt>
                <c:pt idx="161">
                  <c:v>-341.98909002761746</c:v>
                </c:pt>
                <c:pt idx="162">
                  <c:v>-368.4311668740496</c:v>
                </c:pt>
                <c:pt idx="163">
                  <c:v>-302.6183990698574</c:v>
                </c:pt>
                <c:pt idx="164">
                  <c:v>-359.5224239931131</c:v>
                </c:pt>
                <c:pt idx="165">
                  <c:v>-322.4475940964737</c:v>
                </c:pt>
                <c:pt idx="166">
                  <c:v>-282.7896893653047</c:v>
                </c:pt>
                <c:pt idx="167">
                  <c:v>-364.1196852718646</c:v>
                </c:pt>
                <c:pt idx="168">
                  <c:v>-214.96597910259055</c:v>
                </c:pt>
                <c:pt idx="169">
                  <c:v>-234.79558141375017</c:v>
                </c:pt>
                <c:pt idx="170">
                  <c:v>-247.727964596288</c:v>
                </c:pt>
                <c:pt idx="171">
                  <c:v>-252.3266239685017</c:v>
                </c:pt>
                <c:pt idx="172">
                  <c:v>-232.49680761892853</c:v>
                </c:pt>
                <c:pt idx="173">
                  <c:v>-225.88641532533288</c:v>
                </c:pt>
                <c:pt idx="174">
                  <c:v>-210.6536520509807</c:v>
                </c:pt>
                <c:pt idx="175">
                  <c:v>-225.88606461189403</c:v>
                </c:pt>
                <c:pt idx="176">
                  <c:v>-210.65460455998348</c:v>
                </c:pt>
                <c:pt idx="177">
                  <c:v>-210.65343400575628</c:v>
                </c:pt>
                <c:pt idx="178">
                  <c:v>-197.4352988063217</c:v>
                </c:pt>
                <c:pt idx="179">
                  <c:v>-204.04483347758216</c:v>
                </c:pt>
                <c:pt idx="180">
                  <c:v>-219.27692858086453</c:v>
                </c:pt>
                <c:pt idx="181">
                  <c:v>-193.12487632341418</c:v>
                </c:pt>
                <c:pt idx="182">
                  <c:v>-190.82580963815565</c:v>
                </c:pt>
                <c:pt idx="183">
                  <c:v>-175.594396471581</c:v>
                </c:pt>
                <c:pt idx="184">
                  <c:v>-212.67158425229886</c:v>
                </c:pt>
                <c:pt idx="185">
                  <c:v>-138.2339788339262</c:v>
                </c:pt>
                <c:pt idx="186">
                  <c:v>-76.73286285430086</c:v>
                </c:pt>
                <c:pt idx="187">
                  <c:v>-76.73287434970183</c:v>
                </c:pt>
                <c:pt idx="188">
                  <c:v>-59.202161301058595</c:v>
                </c:pt>
                <c:pt idx="189">
                  <c:v>-28.451538845734344</c:v>
                </c:pt>
                <c:pt idx="190">
                  <c:v>-6.609955899054504</c:v>
                </c:pt>
                <c:pt idx="191">
                  <c:v>37.07325413997775</c:v>
                </c:pt>
                <c:pt idx="192">
                  <c:v>54.6041255560841</c:v>
                </c:pt>
                <c:pt idx="193">
                  <c:v>65.81226909791097</c:v>
                </c:pt>
                <c:pt idx="194">
                  <c:v>89.95306554747235</c:v>
                </c:pt>
                <c:pt idx="195">
                  <c:v>109.49561887760481</c:v>
                </c:pt>
                <c:pt idx="196">
                  <c:v>142.54555912759574</c:v>
                </c:pt>
                <c:pt idx="197">
                  <c:v>153.4664279664607</c:v>
                </c:pt>
                <c:pt idx="198">
                  <c:v>192.83886954220512</c:v>
                </c:pt>
                <c:pt idx="199">
                  <c:v>203.7596802860688</c:v>
                </c:pt>
                <c:pt idx="200">
                  <c:v>212.6688327598649</c:v>
                </c:pt>
                <c:pt idx="201">
                  <c:v>216.97967565920192</c:v>
                </c:pt>
                <c:pt idx="202">
                  <c:v>212.66879800384862</c:v>
                </c:pt>
                <c:pt idx="203">
                  <c:v>216.9796638390252</c:v>
                </c:pt>
                <c:pt idx="204">
                  <c:v>206.05888639516942</c:v>
                </c:pt>
                <c:pt idx="205">
                  <c:v>219.27893542087264</c:v>
                </c:pt>
                <c:pt idx="206">
                  <c:v>216.97979977099337</c:v>
                </c:pt>
                <c:pt idx="207">
                  <c:v>216.9798322764433</c:v>
                </c:pt>
                <c:pt idx="208">
                  <c:v>216.97985591676547</c:v>
                </c:pt>
                <c:pt idx="209">
                  <c:v>216.97987955708345</c:v>
                </c:pt>
                <c:pt idx="210">
                  <c:v>214.68073161737547</c:v>
                </c:pt>
                <c:pt idx="211">
                  <c:v>214.68073161737547</c:v>
                </c:pt>
                <c:pt idx="212">
                  <c:v>214.68070822754675</c:v>
                </c:pt>
                <c:pt idx="213">
                  <c:v>214.68070822754675</c:v>
                </c:pt>
                <c:pt idx="214">
                  <c:v>212.6689746801677</c:v>
                </c:pt>
                <c:pt idx="215">
                  <c:v>212.6689746801677</c:v>
                </c:pt>
                <c:pt idx="216">
                  <c:v>212.66896309484267</c:v>
                </c:pt>
              </c:numCache>
            </c:numRef>
          </c:xVal>
          <c:yVal>
            <c:numRef>
              <c:f>Data!$G$5:$G$221</c:f>
              <c:numCache>
                <c:ptCount val="217"/>
                <c:pt idx="0">
                  <c:v>275.52</c:v>
                </c:pt>
                <c:pt idx="1">
                  <c:v>275.52</c:v>
                </c:pt>
                <c:pt idx="2">
                  <c:v>272.24</c:v>
                </c:pt>
                <c:pt idx="3">
                  <c:v>275.52</c:v>
                </c:pt>
                <c:pt idx="4">
                  <c:v>275.52</c:v>
                </c:pt>
                <c:pt idx="5">
                  <c:v>275.52</c:v>
                </c:pt>
                <c:pt idx="6">
                  <c:v>275.52</c:v>
                </c:pt>
                <c:pt idx="7">
                  <c:v>275.52</c:v>
                </c:pt>
                <c:pt idx="8">
                  <c:v>268.96</c:v>
                </c:pt>
                <c:pt idx="9">
                  <c:v>275.52</c:v>
                </c:pt>
                <c:pt idx="10">
                  <c:v>275.52</c:v>
                </c:pt>
                <c:pt idx="11">
                  <c:v>275.52</c:v>
                </c:pt>
                <c:pt idx="12">
                  <c:v>275.52</c:v>
                </c:pt>
                <c:pt idx="13">
                  <c:v>275.52</c:v>
                </c:pt>
                <c:pt idx="14">
                  <c:v>275.52</c:v>
                </c:pt>
                <c:pt idx="15">
                  <c:v>275.52</c:v>
                </c:pt>
                <c:pt idx="16">
                  <c:v>275.52</c:v>
                </c:pt>
                <c:pt idx="17">
                  <c:v>275.52</c:v>
                </c:pt>
                <c:pt idx="18">
                  <c:v>275.52</c:v>
                </c:pt>
                <c:pt idx="19">
                  <c:v>275.52</c:v>
                </c:pt>
                <c:pt idx="20">
                  <c:v>232.88</c:v>
                </c:pt>
                <c:pt idx="21">
                  <c:v>232.88</c:v>
                </c:pt>
                <c:pt idx="22">
                  <c:v>232.88</c:v>
                </c:pt>
                <c:pt idx="23">
                  <c:v>232.88</c:v>
                </c:pt>
                <c:pt idx="24">
                  <c:v>232.88</c:v>
                </c:pt>
                <c:pt idx="25">
                  <c:v>6048.32</c:v>
                </c:pt>
                <c:pt idx="26">
                  <c:v>7281.599999999999</c:v>
                </c:pt>
                <c:pt idx="27">
                  <c:v>7465.28</c:v>
                </c:pt>
                <c:pt idx="28">
                  <c:v>7927.759999999999</c:v>
                </c:pt>
                <c:pt idx="29">
                  <c:v>8236.08</c:v>
                </c:pt>
                <c:pt idx="30">
                  <c:v>8577.199999999999</c:v>
                </c:pt>
                <c:pt idx="31">
                  <c:v>8892.08</c:v>
                </c:pt>
                <c:pt idx="32">
                  <c:v>9292.24</c:v>
                </c:pt>
                <c:pt idx="33">
                  <c:v>9492.32</c:v>
                </c:pt>
                <c:pt idx="34">
                  <c:v>9551.359999999999</c:v>
                </c:pt>
                <c:pt idx="35">
                  <c:v>9669.439999999999</c:v>
                </c:pt>
                <c:pt idx="36">
                  <c:v>9751.439999999999</c:v>
                </c:pt>
                <c:pt idx="37">
                  <c:v>0</c:v>
                </c:pt>
                <c:pt idx="38">
                  <c:v>9754.72</c:v>
                </c:pt>
                <c:pt idx="39">
                  <c:v>9718.64</c:v>
                </c:pt>
                <c:pt idx="40">
                  <c:v>9633.359999999999</c:v>
                </c:pt>
                <c:pt idx="41">
                  <c:v>9561.199999999999</c:v>
                </c:pt>
                <c:pt idx="42">
                  <c:v>9498.88</c:v>
                </c:pt>
                <c:pt idx="43">
                  <c:v>9423.439999999999</c:v>
                </c:pt>
                <c:pt idx="44">
                  <c:v>9285.68</c:v>
                </c:pt>
                <c:pt idx="45">
                  <c:v>9252.88</c:v>
                </c:pt>
                <c:pt idx="46">
                  <c:v>9161.039999999999</c:v>
                </c:pt>
                <c:pt idx="47">
                  <c:v>9095.439999999999</c:v>
                </c:pt>
                <c:pt idx="48">
                  <c:v>9033.119999999999</c:v>
                </c:pt>
                <c:pt idx="49">
                  <c:v>8957.68</c:v>
                </c:pt>
                <c:pt idx="50">
                  <c:v>8901.92</c:v>
                </c:pt>
                <c:pt idx="51">
                  <c:v>8833.039999999999</c:v>
                </c:pt>
                <c:pt idx="52">
                  <c:v>8751.039999999999</c:v>
                </c:pt>
                <c:pt idx="53">
                  <c:v>8685.439999999999</c:v>
                </c:pt>
                <c:pt idx="54">
                  <c:v>8613.279999999999</c:v>
                </c:pt>
                <c:pt idx="55">
                  <c:v>8550.96</c:v>
                </c:pt>
                <c:pt idx="56">
                  <c:v>8416.48</c:v>
                </c:pt>
                <c:pt idx="57">
                  <c:v>8350.88</c:v>
                </c:pt>
                <c:pt idx="58">
                  <c:v>8278.72</c:v>
                </c:pt>
                <c:pt idx="59">
                  <c:v>8209.84</c:v>
                </c:pt>
                <c:pt idx="60">
                  <c:v>8104.879999999999</c:v>
                </c:pt>
                <c:pt idx="61">
                  <c:v>8039.28</c:v>
                </c:pt>
                <c:pt idx="62">
                  <c:v>7944.16</c:v>
                </c:pt>
                <c:pt idx="63">
                  <c:v>7881.839999999999</c:v>
                </c:pt>
                <c:pt idx="64">
                  <c:v>7789.999999999999</c:v>
                </c:pt>
                <c:pt idx="65">
                  <c:v>7714.5599999999995</c:v>
                </c:pt>
                <c:pt idx="66">
                  <c:v>7665.36</c:v>
                </c:pt>
                <c:pt idx="67">
                  <c:v>7583.36</c:v>
                </c:pt>
                <c:pt idx="68">
                  <c:v>7521.04</c:v>
                </c:pt>
                <c:pt idx="69">
                  <c:v>7448.879999999999</c:v>
                </c:pt>
                <c:pt idx="70">
                  <c:v>7393.12</c:v>
                </c:pt>
                <c:pt idx="71">
                  <c:v>7330.799999999999</c:v>
                </c:pt>
                <c:pt idx="72">
                  <c:v>7261.919999999999</c:v>
                </c:pt>
                <c:pt idx="73">
                  <c:v>7176.639999999999</c:v>
                </c:pt>
                <c:pt idx="74">
                  <c:v>7124.16</c:v>
                </c:pt>
                <c:pt idx="75">
                  <c:v>7068.4</c:v>
                </c:pt>
                <c:pt idx="76">
                  <c:v>7015.919999999999</c:v>
                </c:pt>
                <c:pt idx="77">
                  <c:v>6933.919999999999</c:v>
                </c:pt>
                <c:pt idx="78">
                  <c:v>6874.879999999999</c:v>
                </c:pt>
                <c:pt idx="79">
                  <c:v>6799.44</c:v>
                </c:pt>
                <c:pt idx="80">
                  <c:v>6674.799999999999</c:v>
                </c:pt>
                <c:pt idx="81">
                  <c:v>6642</c:v>
                </c:pt>
                <c:pt idx="82">
                  <c:v>6576.4</c:v>
                </c:pt>
                <c:pt idx="83">
                  <c:v>6517.36</c:v>
                </c:pt>
                <c:pt idx="84">
                  <c:v>6461.599999999999</c:v>
                </c:pt>
                <c:pt idx="85">
                  <c:v>6399.28</c:v>
                </c:pt>
                <c:pt idx="86">
                  <c:v>6281.2</c:v>
                </c:pt>
                <c:pt idx="87">
                  <c:v>6212.32</c:v>
                </c:pt>
                <c:pt idx="88">
                  <c:v>6136.879999999999</c:v>
                </c:pt>
                <c:pt idx="89">
                  <c:v>6097.5199999999995</c:v>
                </c:pt>
                <c:pt idx="90">
                  <c:v>6035.2</c:v>
                </c:pt>
                <c:pt idx="91">
                  <c:v>5966.32</c:v>
                </c:pt>
                <c:pt idx="92">
                  <c:v>5782.639999999999</c:v>
                </c:pt>
                <c:pt idx="93">
                  <c:v>5707.2</c:v>
                </c:pt>
                <c:pt idx="94">
                  <c:v>5612.08</c:v>
                </c:pt>
                <c:pt idx="95">
                  <c:v>5566.16</c:v>
                </c:pt>
                <c:pt idx="96">
                  <c:v>5500.5599999999995</c:v>
                </c:pt>
                <c:pt idx="97">
                  <c:v>5431.679999999999</c:v>
                </c:pt>
                <c:pt idx="98">
                  <c:v>5323.44</c:v>
                </c:pt>
                <c:pt idx="99">
                  <c:v>5238.16</c:v>
                </c:pt>
                <c:pt idx="100">
                  <c:v>5182.4</c:v>
                </c:pt>
                <c:pt idx="101">
                  <c:v>5133.2</c:v>
                </c:pt>
                <c:pt idx="102">
                  <c:v>5070.88</c:v>
                </c:pt>
                <c:pt idx="103">
                  <c:v>5002</c:v>
                </c:pt>
                <c:pt idx="104">
                  <c:v>4824.88</c:v>
                </c:pt>
                <c:pt idx="105">
                  <c:v>4798.639999999999</c:v>
                </c:pt>
                <c:pt idx="106">
                  <c:v>4736.32</c:v>
                </c:pt>
                <c:pt idx="107">
                  <c:v>4674</c:v>
                </c:pt>
                <c:pt idx="108">
                  <c:v>4608.4</c:v>
                </c:pt>
                <c:pt idx="109">
                  <c:v>4529.679999999999</c:v>
                </c:pt>
                <c:pt idx="110">
                  <c:v>4428</c:v>
                </c:pt>
                <c:pt idx="111">
                  <c:v>4382.08</c:v>
                </c:pt>
                <c:pt idx="112">
                  <c:v>4303.36</c:v>
                </c:pt>
                <c:pt idx="113">
                  <c:v>4241.04</c:v>
                </c:pt>
                <c:pt idx="114">
                  <c:v>4191.84</c:v>
                </c:pt>
                <c:pt idx="115">
                  <c:v>4139.36</c:v>
                </c:pt>
                <c:pt idx="116">
                  <c:v>4011.4399999999996</c:v>
                </c:pt>
                <c:pt idx="117">
                  <c:v>3952.3999999999996</c:v>
                </c:pt>
                <c:pt idx="118">
                  <c:v>3890.08</c:v>
                </c:pt>
                <c:pt idx="119">
                  <c:v>3834.3199999999997</c:v>
                </c:pt>
                <c:pt idx="120">
                  <c:v>3775.2799999999997</c:v>
                </c:pt>
                <c:pt idx="121">
                  <c:v>3719.52</c:v>
                </c:pt>
                <c:pt idx="122">
                  <c:v>3585.04</c:v>
                </c:pt>
                <c:pt idx="123">
                  <c:v>3548.9599999999996</c:v>
                </c:pt>
                <c:pt idx="124">
                  <c:v>3489.9199999999996</c:v>
                </c:pt>
                <c:pt idx="125">
                  <c:v>3434.16</c:v>
                </c:pt>
                <c:pt idx="126">
                  <c:v>3375.12</c:v>
                </c:pt>
                <c:pt idx="127">
                  <c:v>3316.08</c:v>
                </c:pt>
                <c:pt idx="128">
                  <c:v>3201.2799999999997</c:v>
                </c:pt>
                <c:pt idx="129">
                  <c:v>3122.56</c:v>
                </c:pt>
                <c:pt idx="130">
                  <c:v>3083.2</c:v>
                </c:pt>
                <c:pt idx="131">
                  <c:v>3030.72</c:v>
                </c:pt>
                <c:pt idx="132">
                  <c:v>2978.24</c:v>
                </c:pt>
                <c:pt idx="133">
                  <c:v>2919.2</c:v>
                </c:pt>
                <c:pt idx="134">
                  <c:v>2827.3599999999997</c:v>
                </c:pt>
                <c:pt idx="135">
                  <c:v>2765.04</c:v>
                </c:pt>
                <c:pt idx="136">
                  <c:v>2715.8399999999997</c:v>
                </c:pt>
                <c:pt idx="137">
                  <c:v>2646.96</c:v>
                </c:pt>
                <c:pt idx="138">
                  <c:v>2587.92</c:v>
                </c:pt>
                <c:pt idx="139">
                  <c:v>2532.16</c:v>
                </c:pt>
                <c:pt idx="140">
                  <c:v>2417.3599999999997</c:v>
                </c:pt>
                <c:pt idx="141">
                  <c:v>2368.16</c:v>
                </c:pt>
                <c:pt idx="142">
                  <c:v>2305.8399999999997</c:v>
                </c:pt>
                <c:pt idx="143">
                  <c:v>2253.3599999999997</c:v>
                </c:pt>
                <c:pt idx="144">
                  <c:v>2197.6</c:v>
                </c:pt>
                <c:pt idx="145">
                  <c:v>2141.8399999999997</c:v>
                </c:pt>
                <c:pt idx="146">
                  <c:v>2020.4799999999998</c:v>
                </c:pt>
                <c:pt idx="147">
                  <c:v>1971.28</c:v>
                </c:pt>
                <c:pt idx="148">
                  <c:v>1912.2399999999998</c:v>
                </c:pt>
                <c:pt idx="149">
                  <c:v>1859.76</c:v>
                </c:pt>
                <c:pt idx="150">
                  <c:v>1804</c:v>
                </c:pt>
                <c:pt idx="151">
                  <c:v>1744.9599999999998</c:v>
                </c:pt>
                <c:pt idx="152">
                  <c:v>1630.1599999999999</c:v>
                </c:pt>
                <c:pt idx="153">
                  <c:v>1580.9599999999998</c:v>
                </c:pt>
                <c:pt idx="154">
                  <c:v>1515.36</c:v>
                </c:pt>
                <c:pt idx="155">
                  <c:v>1462.8799999999999</c:v>
                </c:pt>
                <c:pt idx="156">
                  <c:v>1407.12</c:v>
                </c:pt>
                <c:pt idx="157">
                  <c:v>1354.6399999999999</c:v>
                </c:pt>
                <c:pt idx="158">
                  <c:v>1236.56</c:v>
                </c:pt>
                <c:pt idx="159">
                  <c:v>1059.4399999999998</c:v>
                </c:pt>
                <c:pt idx="160">
                  <c:v>1016.8</c:v>
                </c:pt>
                <c:pt idx="161">
                  <c:v>1020.0799999999999</c:v>
                </c:pt>
                <c:pt idx="162">
                  <c:v>1085.6799999999998</c:v>
                </c:pt>
                <c:pt idx="163">
                  <c:v>1066</c:v>
                </c:pt>
                <c:pt idx="164">
                  <c:v>1033.2</c:v>
                </c:pt>
                <c:pt idx="165">
                  <c:v>911.8399999999999</c:v>
                </c:pt>
                <c:pt idx="166">
                  <c:v>1049.6</c:v>
                </c:pt>
                <c:pt idx="167">
                  <c:v>1134.8799999999999</c:v>
                </c:pt>
                <c:pt idx="168">
                  <c:v>977.4399999999999</c:v>
                </c:pt>
                <c:pt idx="169">
                  <c:v>1000.4</c:v>
                </c:pt>
                <c:pt idx="170">
                  <c:v>974.16</c:v>
                </c:pt>
                <c:pt idx="171">
                  <c:v>993.8399999999999</c:v>
                </c:pt>
                <c:pt idx="172">
                  <c:v>918.4</c:v>
                </c:pt>
                <c:pt idx="173">
                  <c:v>908.56</c:v>
                </c:pt>
                <c:pt idx="174">
                  <c:v>682.24</c:v>
                </c:pt>
                <c:pt idx="175">
                  <c:v>839.68</c:v>
                </c:pt>
                <c:pt idx="176">
                  <c:v>793.76</c:v>
                </c:pt>
                <c:pt idx="177">
                  <c:v>695.36</c:v>
                </c:pt>
                <c:pt idx="178">
                  <c:v>820</c:v>
                </c:pt>
                <c:pt idx="179">
                  <c:v>728.16</c:v>
                </c:pt>
                <c:pt idx="180">
                  <c:v>728.16</c:v>
                </c:pt>
                <c:pt idx="181">
                  <c:v>718.3199999999999</c:v>
                </c:pt>
                <c:pt idx="182">
                  <c:v>698.64</c:v>
                </c:pt>
                <c:pt idx="183">
                  <c:v>642.88</c:v>
                </c:pt>
                <c:pt idx="184">
                  <c:v>1216.8799999999999</c:v>
                </c:pt>
                <c:pt idx="185">
                  <c:v>642.88</c:v>
                </c:pt>
                <c:pt idx="186">
                  <c:v>577.28</c:v>
                </c:pt>
                <c:pt idx="187">
                  <c:v>577.28</c:v>
                </c:pt>
                <c:pt idx="188">
                  <c:v>564.16</c:v>
                </c:pt>
                <c:pt idx="189">
                  <c:v>537.92</c:v>
                </c:pt>
                <c:pt idx="190">
                  <c:v>514.9599999999999</c:v>
                </c:pt>
                <c:pt idx="191">
                  <c:v>508.4</c:v>
                </c:pt>
                <c:pt idx="192">
                  <c:v>485.44</c:v>
                </c:pt>
                <c:pt idx="193">
                  <c:v>439.52</c:v>
                </c:pt>
                <c:pt idx="194">
                  <c:v>416.56</c:v>
                </c:pt>
                <c:pt idx="195">
                  <c:v>400.15999999999997</c:v>
                </c:pt>
                <c:pt idx="196">
                  <c:v>387.03999999999996</c:v>
                </c:pt>
                <c:pt idx="197">
                  <c:v>383.76</c:v>
                </c:pt>
                <c:pt idx="198">
                  <c:v>337.84</c:v>
                </c:pt>
                <c:pt idx="199">
                  <c:v>337.84</c:v>
                </c:pt>
                <c:pt idx="200">
                  <c:v>337.84</c:v>
                </c:pt>
                <c:pt idx="201">
                  <c:v>321.44</c:v>
                </c:pt>
                <c:pt idx="202">
                  <c:v>305.03999999999996</c:v>
                </c:pt>
                <c:pt idx="203">
                  <c:v>291.91999999999996</c:v>
                </c:pt>
                <c:pt idx="204">
                  <c:v>324.71999999999997</c:v>
                </c:pt>
                <c:pt idx="205">
                  <c:v>305.03999999999996</c:v>
                </c:pt>
                <c:pt idx="206">
                  <c:v>337.84</c:v>
                </c:pt>
                <c:pt idx="207">
                  <c:v>337.84</c:v>
                </c:pt>
                <c:pt idx="208">
                  <c:v>337.84</c:v>
                </c:pt>
                <c:pt idx="209">
                  <c:v>337.84</c:v>
                </c:pt>
                <c:pt idx="210">
                  <c:v>337.84</c:v>
                </c:pt>
                <c:pt idx="211">
                  <c:v>334.56</c:v>
                </c:pt>
                <c:pt idx="212">
                  <c:v>334.56</c:v>
                </c:pt>
                <c:pt idx="213">
                  <c:v>334.56</c:v>
                </c:pt>
                <c:pt idx="214">
                  <c:v>331.28</c:v>
                </c:pt>
                <c:pt idx="215">
                  <c:v>331.28</c:v>
                </c:pt>
                <c:pt idx="216">
                  <c:v>331.28</c:v>
                </c:pt>
              </c:numCache>
            </c:numRef>
          </c:yVal>
          <c:smooth val="0"/>
        </c:ser>
        <c:axId val="26468321"/>
        <c:axId val="36888298"/>
      </c:scatterChart>
      <c:valAx>
        <c:axId val="26468321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West    -    East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  <c:majorUnit val="2000"/>
        <c:minorUnit val="1000"/>
      </c:val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9</xdr:col>
      <xdr:colOff>57150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19125" y="190500"/>
        <a:ext cx="4924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57150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609600" y="3886200"/>
        <a:ext cx="49339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66675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609600" y="7610475"/>
        <a:ext cx="494347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9</xdr:col>
      <xdr:colOff>76200</xdr:colOff>
      <xdr:row>102</xdr:row>
      <xdr:rowOff>9525</xdr:rowOff>
    </xdr:to>
    <xdr:graphicFrame>
      <xdr:nvGraphicFramePr>
        <xdr:cNvPr id="4" name="Chart 4"/>
        <xdr:cNvGraphicFramePr/>
      </xdr:nvGraphicFramePr>
      <xdr:xfrm>
        <a:off x="609600" y="11496675"/>
        <a:ext cx="4953000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103</xdr:row>
      <xdr:rowOff>28575</xdr:rowOff>
    </xdr:from>
    <xdr:to>
      <xdr:col>10</xdr:col>
      <xdr:colOff>9525</xdr:colOff>
      <xdr:row>124</xdr:row>
      <xdr:rowOff>152400</xdr:rowOff>
    </xdr:to>
    <xdr:graphicFrame>
      <xdr:nvGraphicFramePr>
        <xdr:cNvPr id="5" name="Chart 5"/>
        <xdr:cNvGraphicFramePr/>
      </xdr:nvGraphicFramePr>
      <xdr:xfrm>
        <a:off x="619125" y="16706850"/>
        <a:ext cx="54864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9525</xdr:colOff>
      <xdr:row>149</xdr:row>
      <xdr:rowOff>0</xdr:rowOff>
    </xdr:to>
    <xdr:graphicFrame>
      <xdr:nvGraphicFramePr>
        <xdr:cNvPr id="6" name="Chart 6"/>
        <xdr:cNvGraphicFramePr/>
      </xdr:nvGraphicFramePr>
      <xdr:xfrm>
        <a:off x="609600" y="20564475"/>
        <a:ext cx="54959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10</xdr:col>
      <xdr:colOff>0</xdr:colOff>
      <xdr:row>172</xdr:row>
      <xdr:rowOff>0</xdr:rowOff>
    </xdr:to>
    <xdr:graphicFrame>
      <xdr:nvGraphicFramePr>
        <xdr:cNvPr id="7" name="Chart 7"/>
        <xdr:cNvGraphicFramePr/>
      </xdr:nvGraphicFramePr>
      <xdr:xfrm>
        <a:off x="609600" y="24288750"/>
        <a:ext cx="54864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0.00390625" style="0" customWidth="1"/>
    <col min="3" max="3" width="11.00390625" style="0" customWidth="1"/>
    <col min="4" max="4" width="19.421875" style="0" customWidth="1"/>
    <col min="7" max="7" width="10.7109375" style="0" customWidth="1"/>
    <col min="8" max="8" width="8.28125" style="0" customWidth="1"/>
    <col min="9" max="9" width="12.421875" style="0" bestFit="1" customWidth="1"/>
  </cols>
  <sheetData>
    <row r="1" spans="1:4" ht="12.75">
      <c r="A1" s="8" t="s">
        <v>227</v>
      </c>
      <c r="B1" s="9" t="s">
        <v>228</v>
      </c>
      <c r="C1" s="2"/>
      <c r="D1" s="2"/>
    </row>
    <row r="2" spans="1:3" ht="12.75">
      <c r="A2" s="10" t="s">
        <v>226</v>
      </c>
      <c r="B2" s="11"/>
      <c r="C2" s="12">
        <v>1</v>
      </c>
    </row>
    <row r="3" spans="1:8" ht="12.75">
      <c r="A3" s="6" t="s">
        <v>224</v>
      </c>
      <c r="B3" s="6"/>
      <c r="C3" s="6"/>
      <c r="D3" s="6"/>
      <c r="E3" s="7" t="s">
        <v>225</v>
      </c>
      <c r="F3" s="7"/>
      <c r="G3" s="7"/>
      <c r="H3" s="7"/>
    </row>
    <row r="4" spans="1:8" ht="12.75">
      <c r="A4" s="3" t="s">
        <v>217</v>
      </c>
      <c r="B4" s="3" t="s">
        <v>218</v>
      </c>
      <c r="C4" s="3" t="s">
        <v>222</v>
      </c>
      <c r="D4" s="3" t="s">
        <v>229</v>
      </c>
      <c r="E4" s="4" t="s">
        <v>219</v>
      </c>
      <c r="F4" s="4" t="s">
        <v>220</v>
      </c>
      <c r="G4" s="4" t="s">
        <v>221</v>
      </c>
      <c r="H4" s="5" t="s">
        <v>223</v>
      </c>
    </row>
    <row r="5" spans="1:8" ht="12.75">
      <c r="A5">
        <v>-120.796684</v>
      </c>
      <c r="B5">
        <v>37.951393</v>
      </c>
      <c r="C5">
        <v>84</v>
      </c>
      <c r="D5" s="13" t="s">
        <v>0</v>
      </c>
      <c r="E5" s="1">
        <f>(A5-A$5)*69.04*5280*COS(B5*(2*3.14159)/360)</f>
        <v>0</v>
      </c>
      <c r="F5" s="1">
        <f aca="true" t="shared" si="0" ref="F5:F68">(B5-B$5)*69.04*5280</f>
        <v>0</v>
      </c>
      <c r="G5">
        <f aca="true" t="shared" si="1" ref="G5:G68">C5*3.28</f>
        <v>275.52</v>
      </c>
      <c r="H5">
        <f>C$2</f>
        <v>1</v>
      </c>
    </row>
    <row r="6" spans="1:8" ht="12.75">
      <c r="A6">
        <v>-120.796684</v>
      </c>
      <c r="B6">
        <v>37.951393</v>
      </c>
      <c r="C6">
        <v>84</v>
      </c>
      <c r="D6" s="13" t="s">
        <v>1</v>
      </c>
      <c r="E6" s="1">
        <f aca="true" t="shared" si="2" ref="E6:E69">(A6-A$5)*69.04*5280*COS(B6*(2*3.14159)/360)</f>
        <v>0</v>
      </c>
      <c r="F6" s="1">
        <f t="shared" si="0"/>
        <v>0</v>
      </c>
      <c r="G6">
        <f t="shared" si="1"/>
        <v>275.52</v>
      </c>
      <c r="H6">
        <f aca="true" t="shared" si="3" ref="H6:H69">H5+C$2</f>
        <v>2</v>
      </c>
    </row>
    <row r="7" spans="1:8" ht="12.75">
      <c r="A7">
        <v>-120.796692</v>
      </c>
      <c r="B7">
        <v>37.951393</v>
      </c>
      <c r="C7">
        <v>83</v>
      </c>
      <c r="D7" s="13" t="s">
        <v>2</v>
      </c>
      <c r="E7" s="1">
        <f t="shared" si="2"/>
        <v>-2.299559370204947</v>
      </c>
      <c r="F7" s="1">
        <f t="shared" si="0"/>
        <v>0</v>
      </c>
      <c r="G7">
        <f t="shared" si="1"/>
        <v>272.24</v>
      </c>
      <c r="H7">
        <f t="shared" si="3"/>
        <v>3</v>
      </c>
    </row>
    <row r="8" spans="1:8" ht="12.75">
      <c r="A8">
        <v>-120.796684</v>
      </c>
      <c r="B8">
        <v>37.951393</v>
      </c>
      <c r="C8">
        <v>84</v>
      </c>
      <c r="D8" s="13" t="s">
        <v>3</v>
      </c>
      <c r="E8" s="1">
        <f t="shared" si="2"/>
        <v>0</v>
      </c>
      <c r="F8" s="1">
        <f t="shared" si="0"/>
        <v>0</v>
      </c>
      <c r="G8">
        <f t="shared" si="1"/>
        <v>275.52</v>
      </c>
      <c r="H8">
        <f t="shared" si="3"/>
        <v>4</v>
      </c>
    </row>
    <row r="9" spans="1:8" ht="12.75">
      <c r="A9">
        <v>-120.796684</v>
      </c>
      <c r="B9">
        <v>37.951393</v>
      </c>
      <c r="C9">
        <v>84</v>
      </c>
      <c r="D9" s="13" t="s">
        <v>4</v>
      </c>
      <c r="E9" s="1">
        <f t="shared" si="2"/>
        <v>0</v>
      </c>
      <c r="F9" s="1">
        <f t="shared" si="0"/>
        <v>0</v>
      </c>
      <c r="G9">
        <f t="shared" si="1"/>
        <v>275.52</v>
      </c>
      <c r="H9">
        <f t="shared" si="3"/>
        <v>5</v>
      </c>
    </row>
    <row r="10" spans="1:8" ht="12.75">
      <c r="A10">
        <v>-120.796684</v>
      </c>
      <c r="B10">
        <v>37.951393</v>
      </c>
      <c r="C10">
        <v>84</v>
      </c>
      <c r="D10" s="13" t="s">
        <v>5</v>
      </c>
      <c r="E10" s="1">
        <f t="shared" si="2"/>
        <v>0</v>
      </c>
      <c r="F10" s="1">
        <f t="shared" si="0"/>
        <v>0</v>
      </c>
      <c r="G10">
        <f t="shared" si="1"/>
        <v>275.52</v>
      </c>
      <c r="H10">
        <f t="shared" si="3"/>
        <v>6</v>
      </c>
    </row>
    <row r="11" spans="1:8" ht="12.75">
      <c r="A11">
        <v>-120.796684</v>
      </c>
      <c r="B11">
        <v>37.951393</v>
      </c>
      <c r="C11">
        <v>84</v>
      </c>
      <c r="D11" s="13" t="s">
        <v>6</v>
      </c>
      <c r="E11" s="1">
        <f t="shared" si="2"/>
        <v>0</v>
      </c>
      <c r="F11" s="1">
        <f t="shared" si="0"/>
        <v>0</v>
      </c>
      <c r="G11">
        <f t="shared" si="1"/>
        <v>275.52</v>
      </c>
      <c r="H11">
        <f t="shared" si="3"/>
        <v>7</v>
      </c>
    </row>
    <row r="12" spans="1:8" ht="12.75">
      <c r="A12">
        <v>-120.796684</v>
      </c>
      <c r="B12">
        <v>37.951393</v>
      </c>
      <c r="C12">
        <v>84</v>
      </c>
      <c r="D12" s="13" t="s">
        <v>7</v>
      </c>
      <c r="E12" s="1">
        <f t="shared" si="2"/>
        <v>0</v>
      </c>
      <c r="F12" s="1">
        <f t="shared" si="0"/>
        <v>0</v>
      </c>
      <c r="G12">
        <f t="shared" si="1"/>
        <v>275.52</v>
      </c>
      <c r="H12">
        <f t="shared" si="3"/>
        <v>8</v>
      </c>
    </row>
    <row r="13" spans="1:8" ht="12.75">
      <c r="A13">
        <v>-120.796692</v>
      </c>
      <c r="B13">
        <v>37.951393</v>
      </c>
      <c r="C13">
        <v>82</v>
      </c>
      <c r="D13" s="13" t="s">
        <v>8</v>
      </c>
      <c r="E13" s="1">
        <f t="shared" si="2"/>
        <v>-2.299559370204947</v>
      </c>
      <c r="F13" s="1">
        <f t="shared" si="0"/>
        <v>0</v>
      </c>
      <c r="G13">
        <f t="shared" si="1"/>
        <v>268.96</v>
      </c>
      <c r="H13">
        <f t="shared" si="3"/>
        <v>9</v>
      </c>
    </row>
    <row r="14" spans="1:8" ht="12.75">
      <c r="A14">
        <v>-120.796684</v>
      </c>
      <c r="B14">
        <v>37.951397</v>
      </c>
      <c r="C14">
        <v>84</v>
      </c>
      <c r="D14" s="13" t="s">
        <v>9</v>
      </c>
      <c r="E14" s="1">
        <f t="shared" si="2"/>
        <v>0</v>
      </c>
      <c r="F14" s="1">
        <f t="shared" si="0"/>
        <v>1.458124798908739</v>
      </c>
      <c r="G14">
        <f t="shared" si="1"/>
        <v>275.52</v>
      </c>
      <c r="H14">
        <f t="shared" si="3"/>
        <v>10</v>
      </c>
    </row>
    <row r="15" spans="1:8" ht="12.75">
      <c r="A15">
        <v>-120.796684</v>
      </c>
      <c r="B15">
        <v>37.951393</v>
      </c>
      <c r="C15">
        <v>84</v>
      </c>
      <c r="D15" s="13" t="s">
        <v>10</v>
      </c>
      <c r="E15" s="1">
        <f t="shared" si="2"/>
        <v>0</v>
      </c>
      <c r="F15" s="1">
        <f t="shared" si="0"/>
        <v>0</v>
      </c>
      <c r="G15">
        <f t="shared" si="1"/>
        <v>275.52</v>
      </c>
      <c r="H15">
        <f t="shared" si="3"/>
        <v>11</v>
      </c>
    </row>
    <row r="16" spans="1:8" ht="12.75">
      <c r="A16">
        <v>-120.796684</v>
      </c>
      <c r="B16">
        <v>37.951393</v>
      </c>
      <c r="C16">
        <v>84</v>
      </c>
      <c r="D16" s="13" t="s">
        <v>11</v>
      </c>
      <c r="E16" s="1">
        <f t="shared" si="2"/>
        <v>0</v>
      </c>
      <c r="F16" s="1">
        <f t="shared" si="0"/>
        <v>0</v>
      </c>
      <c r="G16">
        <f t="shared" si="1"/>
        <v>275.52</v>
      </c>
      <c r="H16">
        <f t="shared" si="3"/>
        <v>12</v>
      </c>
    </row>
    <row r="17" spans="1:8" ht="12.75">
      <c r="A17">
        <v>-120.796684</v>
      </c>
      <c r="B17">
        <v>37.951393</v>
      </c>
      <c r="C17">
        <v>84</v>
      </c>
      <c r="D17" s="13" t="s">
        <v>12</v>
      </c>
      <c r="E17" s="1">
        <f t="shared" si="2"/>
        <v>0</v>
      </c>
      <c r="F17" s="1">
        <f t="shared" si="0"/>
        <v>0</v>
      </c>
      <c r="G17">
        <f t="shared" si="1"/>
        <v>275.52</v>
      </c>
      <c r="H17">
        <f t="shared" si="3"/>
        <v>13</v>
      </c>
    </row>
    <row r="18" spans="1:8" ht="12.75">
      <c r="A18">
        <v>-120.796684</v>
      </c>
      <c r="B18">
        <v>37.951393</v>
      </c>
      <c r="C18">
        <v>84</v>
      </c>
      <c r="D18" s="13" t="s">
        <v>13</v>
      </c>
      <c r="E18" s="1">
        <f t="shared" si="2"/>
        <v>0</v>
      </c>
      <c r="F18" s="1">
        <f t="shared" si="0"/>
        <v>0</v>
      </c>
      <c r="G18">
        <f t="shared" si="1"/>
        <v>275.52</v>
      </c>
      <c r="H18">
        <f t="shared" si="3"/>
        <v>14</v>
      </c>
    </row>
    <row r="19" spans="1:8" ht="12.75">
      <c r="A19">
        <v>-120.796684</v>
      </c>
      <c r="B19">
        <v>37.951393</v>
      </c>
      <c r="C19">
        <v>84</v>
      </c>
      <c r="D19" s="13" t="s">
        <v>14</v>
      </c>
      <c r="E19" s="1">
        <f t="shared" si="2"/>
        <v>0</v>
      </c>
      <c r="F19" s="1">
        <f t="shared" si="0"/>
        <v>0</v>
      </c>
      <c r="G19">
        <f t="shared" si="1"/>
        <v>275.52</v>
      </c>
      <c r="H19">
        <f t="shared" si="3"/>
        <v>15</v>
      </c>
    </row>
    <row r="20" spans="1:8" ht="12.75">
      <c r="A20">
        <v>-120.796692</v>
      </c>
      <c r="B20">
        <v>37.951405</v>
      </c>
      <c r="C20">
        <v>84</v>
      </c>
      <c r="D20" s="13" t="s">
        <v>15</v>
      </c>
      <c r="E20" s="1">
        <f t="shared" si="2"/>
        <v>-2.2995589945815147</v>
      </c>
      <c r="F20" s="1">
        <f t="shared" si="0"/>
        <v>4.374374399316366</v>
      </c>
      <c r="G20">
        <f t="shared" si="1"/>
        <v>275.52</v>
      </c>
      <c r="H20">
        <f t="shared" si="3"/>
        <v>16</v>
      </c>
    </row>
    <row r="21" spans="1:8" ht="12.75">
      <c r="A21">
        <v>-120.796692</v>
      </c>
      <c r="B21">
        <v>37.951405</v>
      </c>
      <c r="C21">
        <v>84</v>
      </c>
      <c r="D21" s="13" t="s">
        <v>16</v>
      </c>
      <c r="E21" s="1">
        <f t="shared" si="2"/>
        <v>-2.2995589945815147</v>
      </c>
      <c r="F21" s="1">
        <f t="shared" si="0"/>
        <v>4.374374399316366</v>
      </c>
      <c r="G21">
        <f t="shared" si="1"/>
        <v>275.52</v>
      </c>
      <c r="H21">
        <f t="shared" si="3"/>
        <v>17</v>
      </c>
    </row>
    <row r="22" spans="1:8" ht="12.75">
      <c r="A22">
        <v>-120.796692</v>
      </c>
      <c r="B22">
        <v>37.951405</v>
      </c>
      <c r="C22">
        <v>84</v>
      </c>
      <c r="D22" s="13" t="s">
        <v>17</v>
      </c>
      <c r="E22" s="1">
        <f t="shared" si="2"/>
        <v>-2.2995589945815147</v>
      </c>
      <c r="F22" s="1">
        <f t="shared" si="0"/>
        <v>4.374374399316366</v>
      </c>
      <c r="G22">
        <f t="shared" si="1"/>
        <v>275.52</v>
      </c>
      <c r="H22">
        <f t="shared" si="3"/>
        <v>18</v>
      </c>
    </row>
    <row r="23" spans="1:8" ht="12.75">
      <c r="A23">
        <v>-120.796692</v>
      </c>
      <c r="B23">
        <v>37.951405</v>
      </c>
      <c r="C23">
        <v>84</v>
      </c>
      <c r="D23" s="13" t="s">
        <v>18</v>
      </c>
      <c r="E23" s="1">
        <f t="shared" si="2"/>
        <v>-2.2995589945815147</v>
      </c>
      <c r="F23" s="1">
        <f t="shared" si="0"/>
        <v>4.374374399316366</v>
      </c>
      <c r="G23">
        <f t="shared" si="1"/>
        <v>275.52</v>
      </c>
      <c r="H23">
        <f t="shared" si="3"/>
        <v>19</v>
      </c>
    </row>
    <row r="24" spans="1:8" ht="12.75">
      <c r="A24">
        <v>-120.796692</v>
      </c>
      <c r="B24">
        <v>37.951405</v>
      </c>
      <c r="C24">
        <v>84</v>
      </c>
      <c r="D24" s="13" t="s">
        <v>19</v>
      </c>
      <c r="E24" s="1">
        <f t="shared" si="2"/>
        <v>-2.2995589945815147</v>
      </c>
      <c r="F24" s="1">
        <f t="shared" si="0"/>
        <v>4.374374399316366</v>
      </c>
      <c r="G24">
        <f t="shared" si="1"/>
        <v>275.52</v>
      </c>
      <c r="H24">
        <f t="shared" si="3"/>
        <v>20</v>
      </c>
    </row>
    <row r="25" spans="1:8" ht="12.75">
      <c r="A25">
        <v>-120.797302</v>
      </c>
      <c r="B25">
        <v>37.952953</v>
      </c>
      <c r="C25">
        <v>71</v>
      </c>
      <c r="D25" s="13" t="s">
        <v>20</v>
      </c>
      <c r="E25" s="1">
        <f t="shared" si="2"/>
        <v>-177.6371892184525</v>
      </c>
      <c r="F25" s="1">
        <f t="shared" si="0"/>
        <v>568.6686719991927</v>
      </c>
      <c r="G25">
        <f t="shared" si="1"/>
        <v>232.88</v>
      </c>
      <c r="H25">
        <f t="shared" si="3"/>
        <v>21</v>
      </c>
    </row>
    <row r="26" spans="1:8" ht="12.75">
      <c r="A26">
        <v>-120.797539</v>
      </c>
      <c r="B26">
        <v>37.953518</v>
      </c>
      <c r="C26">
        <v>71</v>
      </c>
      <c r="D26" s="13" t="s">
        <v>21</v>
      </c>
      <c r="E26" s="1">
        <f t="shared" si="2"/>
        <v>-245.75829873999257</v>
      </c>
      <c r="F26" s="1">
        <f t="shared" si="0"/>
        <v>774.6287999998136</v>
      </c>
      <c r="G26">
        <f t="shared" si="1"/>
        <v>232.88</v>
      </c>
      <c r="H26">
        <f t="shared" si="3"/>
        <v>22</v>
      </c>
    </row>
    <row r="27" spans="1:8" ht="12.75">
      <c r="A27">
        <v>-120.797806</v>
      </c>
      <c r="B27">
        <v>37.954117</v>
      </c>
      <c r="C27">
        <v>71</v>
      </c>
      <c r="D27" s="13" t="s">
        <v>22</v>
      </c>
      <c r="E27" s="1">
        <f t="shared" si="2"/>
        <v>-322.50124291903325</v>
      </c>
      <c r="F27" s="1">
        <f t="shared" si="0"/>
        <v>992.9829887976341</v>
      </c>
      <c r="G27">
        <f t="shared" si="1"/>
        <v>232.88</v>
      </c>
      <c r="H27">
        <f t="shared" si="3"/>
        <v>23</v>
      </c>
    </row>
    <row r="28" spans="1:8" ht="12.75">
      <c r="A28">
        <v>-120.798035</v>
      </c>
      <c r="B28">
        <v>37.954681</v>
      </c>
      <c r="C28">
        <v>71</v>
      </c>
      <c r="D28" s="13" t="s">
        <v>23</v>
      </c>
      <c r="E28" s="1">
        <f t="shared" si="2"/>
        <v>-388.3207075432378</v>
      </c>
      <c r="F28" s="1">
        <f t="shared" si="0"/>
        <v>1198.5785855991753</v>
      </c>
      <c r="G28">
        <f t="shared" si="1"/>
        <v>232.88</v>
      </c>
      <c r="H28">
        <f t="shared" si="3"/>
        <v>24</v>
      </c>
    </row>
    <row r="29" spans="1:8" ht="12.75">
      <c r="A29">
        <v>-120.798279</v>
      </c>
      <c r="B29">
        <v>37.955223</v>
      </c>
      <c r="C29">
        <v>71</v>
      </c>
      <c r="D29" s="13" t="s">
        <v>24</v>
      </c>
      <c r="E29" s="1">
        <f t="shared" si="2"/>
        <v>-458.45074638838435</v>
      </c>
      <c r="F29" s="1">
        <f t="shared" si="0"/>
        <v>1396.1544959976527</v>
      </c>
      <c r="G29">
        <f t="shared" si="1"/>
        <v>232.88</v>
      </c>
      <c r="H29">
        <f t="shared" si="3"/>
        <v>25</v>
      </c>
    </row>
    <row r="30" spans="1:8" ht="12.75">
      <c r="A30">
        <v>-120.798805</v>
      </c>
      <c r="B30">
        <v>37.9552</v>
      </c>
      <c r="C30">
        <v>1844</v>
      </c>
      <c r="D30" s="13" t="s">
        <v>25</v>
      </c>
      <c r="E30" s="1">
        <f t="shared" si="2"/>
        <v>-609.639083113712</v>
      </c>
      <c r="F30" s="1">
        <f t="shared" si="0"/>
        <v>1387.7702783981</v>
      </c>
      <c r="G30">
        <f t="shared" si="1"/>
        <v>6048.32</v>
      </c>
      <c r="H30">
        <f t="shared" si="3"/>
        <v>26</v>
      </c>
    </row>
    <row r="31" spans="1:8" ht="12.75">
      <c r="A31">
        <v>-120.799362</v>
      </c>
      <c r="B31">
        <v>37.955963</v>
      </c>
      <c r="C31">
        <v>2220</v>
      </c>
      <c r="D31" s="13" t="s">
        <v>26</v>
      </c>
      <c r="E31" s="1">
        <f t="shared" si="2"/>
        <v>-769.7296113489293</v>
      </c>
      <c r="F31" s="1">
        <f t="shared" si="0"/>
        <v>1665.907583997801</v>
      </c>
      <c r="G31">
        <f t="shared" si="1"/>
        <v>7281.599999999999</v>
      </c>
      <c r="H31">
        <f t="shared" si="3"/>
        <v>27</v>
      </c>
    </row>
    <row r="32" spans="1:8" ht="12.75">
      <c r="A32">
        <v>-120.799606</v>
      </c>
      <c r="B32">
        <v>37.956329</v>
      </c>
      <c r="C32">
        <v>2276</v>
      </c>
      <c r="D32" s="13" t="s">
        <v>27</v>
      </c>
      <c r="E32" s="1">
        <f t="shared" si="2"/>
        <v>-839.8576240095579</v>
      </c>
      <c r="F32" s="1">
        <f t="shared" si="0"/>
        <v>1799.3260031976715</v>
      </c>
      <c r="G32">
        <f t="shared" si="1"/>
        <v>7465.28</v>
      </c>
      <c r="H32">
        <f t="shared" si="3"/>
        <v>28</v>
      </c>
    </row>
    <row r="33" spans="1:8" ht="12.75">
      <c r="A33">
        <v>-120.799782</v>
      </c>
      <c r="B33">
        <v>37.95665</v>
      </c>
      <c r="C33">
        <v>2417</v>
      </c>
      <c r="D33" s="13" t="s">
        <v>28</v>
      </c>
      <c r="E33" s="1">
        <f t="shared" si="2"/>
        <v>-890.4406393590064</v>
      </c>
      <c r="F33" s="1">
        <f t="shared" si="0"/>
        <v>1916.3405184001058</v>
      </c>
      <c r="G33">
        <f t="shared" si="1"/>
        <v>7927.759999999999</v>
      </c>
      <c r="H33">
        <f t="shared" si="3"/>
        <v>29</v>
      </c>
    </row>
    <row r="34" spans="1:8" ht="12.75">
      <c r="A34">
        <v>-120.799957</v>
      </c>
      <c r="B34">
        <v>37.956989</v>
      </c>
      <c r="C34">
        <v>2511</v>
      </c>
      <c r="D34" s="13" t="s">
        <v>29</v>
      </c>
      <c r="E34" s="1">
        <f t="shared" si="2"/>
        <v>-940.7355588855473</v>
      </c>
      <c r="F34" s="1">
        <f t="shared" si="0"/>
        <v>2039.916595198924</v>
      </c>
      <c r="G34">
        <f t="shared" si="1"/>
        <v>8236.08</v>
      </c>
      <c r="H34">
        <f t="shared" si="3"/>
        <v>30</v>
      </c>
    </row>
    <row r="35" spans="1:8" ht="12.75">
      <c r="A35">
        <v>-120.80014</v>
      </c>
      <c r="B35">
        <v>37.957298</v>
      </c>
      <c r="C35">
        <v>2615</v>
      </c>
      <c r="D35" s="13" t="s">
        <v>30</v>
      </c>
      <c r="E35" s="1">
        <f t="shared" si="2"/>
        <v>-993.3297933777106</v>
      </c>
      <c r="F35" s="1">
        <f t="shared" si="0"/>
        <v>2152.5567359994516</v>
      </c>
      <c r="G35">
        <f t="shared" si="1"/>
        <v>8577.199999999999</v>
      </c>
      <c r="H35">
        <f t="shared" si="3"/>
        <v>31</v>
      </c>
    </row>
    <row r="36" spans="1:8" ht="12.75">
      <c r="A36">
        <v>-120.800316</v>
      </c>
      <c r="B36">
        <v>37.957577</v>
      </c>
      <c r="C36">
        <v>2711</v>
      </c>
      <c r="D36" s="13" t="s">
        <v>31</v>
      </c>
      <c r="E36" s="1">
        <f t="shared" si="2"/>
        <v>-1043.9120674252813</v>
      </c>
      <c r="F36" s="1">
        <f t="shared" si="0"/>
        <v>2254.2609407990976</v>
      </c>
      <c r="G36">
        <f t="shared" si="1"/>
        <v>8892.08</v>
      </c>
      <c r="H36">
        <f t="shared" si="3"/>
        <v>32</v>
      </c>
    </row>
    <row r="37" spans="1:8" ht="12.75">
      <c r="A37">
        <v>-120.800743</v>
      </c>
      <c r="B37">
        <v>37.958145</v>
      </c>
      <c r="C37">
        <v>2833</v>
      </c>
      <c r="D37" s="13" t="s">
        <v>32</v>
      </c>
      <c r="E37" s="1">
        <f t="shared" si="2"/>
        <v>-1166.6316941391756</v>
      </c>
      <c r="F37" s="1">
        <f t="shared" si="0"/>
        <v>2461.314662399548</v>
      </c>
      <c r="G37">
        <f t="shared" si="1"/>
        <v>9292.24</v>
      </c>
      <c r="H37">
        <f t="shared" si="3"/>
        <v>33</v>
      </c>
    </row>
    <row r="38" spans="1:8" ht="12.75">
      <c r="A38">
        <v>-120.80088</v>
      </c>
      <c r="B38">
        <v>37.958435</v>
      </c>
      <c r="C38">
        <v>2894</v>
      </c>
      <c r="D38" s="13" t="s">
        <v>33</v>
      </c>
      <c r="E38" s="1">
        <f t="shared" si="2"/>
        <v>-1206.0032668132687</v>
      </c>
      <c r="F38" s="1">
        <f t="shared" si="0"/>
        <v>2567.028710399431</v>
      </c>
      <c r="G38">
        <f t="shared" si="1"/>
        <v>9492.32</v>
      </c>
      <c r="H38">
        <f t="shared" si="3"/>
        <v>34</v>
      </c>
    </row>
    <row r="39" spans="1:8" ht="12.75">
      <c r="A39">
        <v>-120.801102</v>
      </c>
      <c r="B39">
        <v>37.958698</v>
      </c>
      <c r="C39">
        <v>2912</v>
      </c>
      <c r="D39" s="13" t="s">
        <v>34</v>
      </c>
      <c r="E39" s="1">
        <f t="shared" si="2"/>
        <v>-1269.805374934961</v>
      </c>
      <c r="F39" s="1">
        <f t="shared" si="0"/>
        <v>2662.9004159982624</v>
      </c>
      <c r="G39">
        <f t="shared" si="1"/>
        <v>9551.359999999999</v>
      </c>
      <c r="H39">
        <f t="shared" si="3"/>
        <v>35</v>
      </c>
    </row>
    <row r="40" spans="1:8" ht="12.75">
      <c r="A40">
        <v>-120.801239</v>
      </c>
      <c r="B40">
        <v>37.958961</v>
      </c>
      <c r="C40">
        <v>2948</v>
      </c>
      <c r="D40" s="13" t="s">
        <v>35</v>
      </c>
      <c r="E40" s="1">
        <f t="shared" si="2"/>
        <v>-1309.1767249328302</v>
      </c>
      <c r="F40" s="1">
        <f t="shared" si="0"/>
        <v>2758.7721215996835</v>
      </c>
      <c r="G40">
        <f t="shared" si="1"/>
        <v>9669.439999999999</v>
      </c>
      <c r="H40">
        <f t="shared" si="3"/>
        <v>36</v>
      </c>
    </row>
    <row r="41" spans="1:8" ht="12.75">
      <c r="A41">
        <v>-120.801392</v>
      </c>
      <c r="B41">
        <v>37.959259</v>
      </c>
      <c r="C41">
        <v>2973</v>
      </c>
      <c r="D41" s="13" t="s">
        <v>36</v>
      </c>
      <c r="E41" s="1">
        <f t="shared" si="2"/>
        <v>-1353.1457764946265</v>
      </c>
      <c r="F41" s="1">
        <f t="shared" si="0"/>
        <v>2867.4024191999742</v>
      </c>
      <c r="G41">
        <f t="shared" si="1"/>
        <v>9751.439999999999</v>
      </c>
      <c r="H41">
        <f t="shared" si="3"/>
        <v>37</v>
      </c>
    </row>
    <row r="42" spans="1:8" ht="12.75">
      <c r="A42">
        <v>-120.801552</v>
      </c>
      <c r="B42">
        <v>37.959515</v>
      </c>
      <c r="D42" s="13" t="s">
        <v>37</v>
      </c>
      <c r="E42" s="1">
        <f t="shared" si="2"/>
        <v>-1399.1271621108851</v>
      </c>
      <c r="F42" s="1">
        <f t="shared" si="0"/>
        <v>2960.7224064000675</v>
      </c>
      <c r="G42">
        <f t="shared" si="1"/>
        <v>0</v>
      </c>
      <c r="H42">
        <f t="shared" si="3"/>
        <v>38</v>
      </c>
    </row>
    <row r="43" spans="1:8" ht="12.75">
      <c r="A43">
        <v>-120.80204</v>
      </c>
      <c r="B43">
        <v>37.960232</v>
      </c>
      <c r="C43">
        <v>2974</v>
      </c>
      <c r="D43" s="13" t="s">
        <v>38</v>
      </c>
      <c r="E43" s="1">
        <f t="shared" si="2"/>
        <v>-1539.3697453175669</v>
      </c>
      <c r="F43" s="1">
        <f t="shared" si="0"/>
        <v>3222.0912767980726</v>
      </c>
      <c r="G43">
        <f t="shared" si="1"/>
        <v>9754.72</v>
      </c>
      <c r="H43">
        <f t="shared" si="3"/>
        <v>39</v>
      </c>
    </row>
    <row r="44" spans="1:8" ht="12.75">
      <c r="A44">
        <v>-120.801811</v>
      </c>
      <c r="B44">
        <v>37.960152</v>
      </c>
      <c r="C44">
        <v>2963</v>
      </c>
      <c r="D44" s="13" t="s">
        <v>39</v>
      </c>
      <c r="E44" s="1">
        <f t="shared" si="2"/>
        <v>-1473.5543841505837</v>
      </c>
      <c r="F44" s="1">
        <f t="shared" si="0"/>
        <v>3192.928780799177</v>
      </c>
      <c r="G44">
        <f t="shared" si="1"/>
        <v>9718.64</v>
      </c>
      <c r="H44">
        <f t="shared" si="3"/>
        <v>40</v>
      </c>
    </row>
    <row r="45" spans="1:8" ht="12.75">
      <c r="A45">
        <v>-120.801834</v>
      </c>
      <c r="B45">
        <v>37.96027</v>
      </c>
      <c r="C45">
        <v>2937</v>
      </c>
      <c r="D45" s="13" t="s">
        <v>40</v>
      </c>
      <c r="E45" s="1">
        <f t="shared" si="2"/>
        <v>-1480.1624507742424</v>
      </c>
      <c r="F45" s="1">
        <f t="shared" si="0"/>
        <v>3235.943462399361</v>
      </c>
      <c r="G45">
        <f t="shared" si="1"/>
        <v>9633.359999999999</v>
      </c>
      <c r="H45">
        <f t="shared" si="3"/>
        <v>41</v>
      </c>
    </row>
    <row r="46" spans="1:8" ht="12.75">
      <c r="A46">
        <v>-120.801819</v>
      </c>
      <c r="B46">
        <v>37.960361</v>
      </c>
      <c r="C46">
        <v>2915</v>
      </c>
      <c r="D46" s="13" t="s">
        <v>41</v>
      </c>
      <c r="E46" s="1">
        <f t="shared" si="2"/>
        <v>-1475.8494692722045</v>
      </c>
      <c r="F46" s="1">
        <f t="shared" si="0"/>
        <v>3269.1158015984943</v>
      </c>
      <c r="G46">
        <f t="shared" si="1"/>
        <v>9561.199999999999</v>
      </c>
      <c r="H46">
        <f t="shared" si="3"/>
        <v>42</v>
      </c>
    </row>
    <row r="47" spans="1:8" ht="12.75">
      <c r="A47">
        <v>-120.801781</v>
      </c>
      <c r="B47">
        <v>37.960396</v>
      </c>
      <c r="C47">
        <v>2896</v>
      </c>
      <c r="D47" s="13" t="s">
        <v>42</v>
      </c>
      <c r="E47" s="1">
        <f t="shared" si="2"/>
        <v>-1464.9271976385844</v>
      </c>
      <c r="F47" s="1">
        <f t="shared" si="0"/>
        <v>3281.8743935999537</v>
      </c>
      <c r="G47">
        <f t="shared" si="1"/>
        <v>9498.88</v>
      </c>
      <c r="H47">
        <f t="shared" si="3"/>
        <v>43</v>
      </c>
    </row>
    <row r="48" spans="1:8" ht="12.75">
      <c r="A48">
        <v>-120.801704</v>
      </c>
      <c r="B48">
        <v>37.960369</v>
      </c>
      <c r="C48">
        <v>2873</v>
      </c>
      <c r="D48" s="13" t="s">
        <v>43</v>
      </c>
      <c r="E48" s="1">
        <f t="shared" si="2"/>
        <v>-1442.7971818307958</v>
      </c>
      <c r="F48" s="1">
        <f t="shared" si="0"/>
        <v>3272.032051198902</v>
      </c>
      <c r="G48">
        <f t="shared" si="1"/>
        <v>9423.439999999999</v>
      </c>
      <c r="H48">
        <f t="shared" si="3"/>
        <v>44</v>
      </c>
    </row>
    <row r="49" spans="1:8" ht="12.75">
      <c r="A49">
        <v>-120.801735</v>
      </c>
      <c r="B49">
        <v>37.960423</v>
      </c>
      <c r="C49">
        <v>2831</v>
      </c>
      <c r="D49" s="13" t="s">
        <v>44</v>
      </c>
      <c r="E49" s="1">
        <f t="shared" si="2"/>
        <v>-1451.7058181097614</v>
      </c>
      <c r="F49" s="1">
        <f t="shared" si="0"/>
        <v>3291.7167359984155</v>
      </c>
      <c r="G49">
        <f t="shared" si="1"/>
        <v>9285.68</v>
      </c>
      <c r="H49">
        <f t="shared" si="3"/>
        <v>45</v>
      </c>
    </row>
    <row r="50" spans="1:8" ht="12.75">
      <c r="A50">
        <v>-120.801605</v>
      </c>
      <c r="B50">
        <v>37.960407</v>
      </c>
      <c r="C50">
        <v>2821</v>
      </c>
      <c r="D50" s="13" t="s">
        <v>45</v>
      </c>
      <c r="E50" s="1">
        <f t="shared" si="2"/>
        <v>-1414.3428800860656</v>
      </c>
      <c r="F50" s="1">
        <f t="shared" si="0"/>
        <v>3285.8842367976004</v>
      </c>
      <c r="G50">
        <f t="shared" si="1"/>
        <v>9252.88</v>
      </c>
      <c r="H50">
        <f t="shared" si="3"/>
        <v>46</v>
      </c>
    </row>
    <row r="51" spans="1:8" ht="12.75">
      <c r="A51">
        <v>-120.801544</v>
      </c>
      <c r="B51">
        <v>37.960491</v>
      </c>
      <c r="C51">
        <v>2793</v>
      </c>
      <c r="D51" s="13" t="s">
        <v>46</v>
      </c>
      <c r="E51" s="1">
        <f t="shared" si="2"/>
        <v>-1396.809293871108</v>
      </c>
      <c r="F51" s="1">
        <f t="shared" si="0"/>
        <v>3316.5048575979954</v>
      </c>
      <c r="G51">
        <f t="shared" si="1"/>
        <v>9161.039999999999</v>
      </c>
      <c r="H51">
        <f t="shared" si="3"/>
        <v>47</v>
      </c>
    </row>
    <row r="52" spans="1:8" ht="12.75">
      <c r="A52">
        <v>-120.801506</v>
      </c>
      <c r="B52">
        <v>37.960506</v>
      </c>
      <c r="C52">
        <v>2773</v>
      </c>
      <c r="D52" s="13" t="s">
        <v>47</v>
      </c>
      <c r="E52" s="1">
        <f t="shared" si="2"/>
        <v>-1385.887456654094</v>
      </c>
      <c r="F52" s="1">
        <f t="shared" si="0"/>
        <v>3321.9728255997306</v>
      </c>
      <c r="G52">
        <f t="shared" si="1"/>
        <v>9095.439999999999</v>
      </c>
      <c r="H52">
        <f t="shared" si="3"/>
        <v>48</v>
      </c>
    </row>
    <row r="53" spans="1:8" ht="12.75">
      <c r="A53">
        <v>-120.801468</v>
      </c>
      <c r="B53">
        <v>37.96056</v>
      </c>
      <c r="C53">
        <v>2754</v>
      </c>
      <c r="D53" s="13" t="s">
        <v>48</v>
      </c>
      <c r="E53" s="1">
        <f t="shared" si="2"/>
        <v>-1374.964893724949</v>
      </c>
      <c r="F53" s="1">
        <f t="shared" si="0"/>
        <v>3341.6575103992445</v>
      </c>
      <c r="G53">
        <f t="shared" si="1"/>
        <v>9033.119999999999</v>
      </c>
      <c r="H53">
        <f t="shared" si="3"/>
        <v>49</v>
      </c>
    </row>
    <row r="54" spans="1:8" ht="12.75">
      <c r="A54">
        <v>-120.80143</v>
      </c>
      <c r="B54">
        <v>37.96067</v>
      </c>
      <c r="C54">
        <v>2731</v>
      </c>
      <c r="D54" s="13" t="s">
        <v>49</v>
      </c>
      <c r="E54" s="1">
        <f t="shared" si="2"/>
        <v>-1364.0413067272184</v>
      </c>
      <c r="F54" s="1">
        <f t="shared" si="0"/>
        <v>3381.7559423990215</v>
      </c>
      <c r="G54">
        <f t="shared" si="1"/>
        <v>8957.68</v>
      </c>
      <c r="H54">
        <f t="shared" si="3"/>
        <v>50</v>
      </c>
    </row>
    <row r="55" spans="1:8" ht="12.75">
      <c r="A55">
        <v>-120.801346</v>
      </c>
      <c r="B55">
        <v>37.960743</v>
      </c>
      <c r="C55">
        <v>2714</v>
      </c>
      <c r="D55" s="13" t="s">
        <v>50</v>
      </c>
      <c r="E55" s="1">
        <f t="shared" si="2"/>
        <v>-1339.8976508281391</v>
      </c>
      <c r="F55" s="1">
        <f t="shared" si="0"/>
        <v>3408.3667199991796</v>
      </c>
      <c r="G55">
        <f t="shared" si="1"/>
        <v>8901.92</v>
      </c>
      <c r="H55">
        <f t="shared" si="3"/>
        <v>51</v>
      </c>
    </row>
    <row r="56" spans="1:8" ht="12.75">
      <c r="A56">
        <v>-120.801277</v>
      </c>
      <c r="B56">
        <v>37.960842</v>
      </c>
      <c r="C56">
        <v>2693</v>
      </c>
      <c r="D56" s="13" t="s">
        <v>51</v>
      </c>
      <c r="E56" s="1">
        <f t="shared" si="2"/>
        <v>-1320.064696290824</v>
      </c>
      <c r="F56" s="1">
        <f t="shared" si="0"/>
        <v>3444.45530879872</v>
      </c>
      <c r="G56">
        <f t="shared" si="1"/>
        <v>8833.039999999999</v>
      </c>
      <c r="H56">
        <f t="shared" si="3"/>
        <v>52</v>
      </c>
    </row>
    <row r="57" spans="1:8" ht="12.75">
      <c r="A57">
        <v>-120.801132</v>
      </c>
      <c r="B57">
        <v>37.960876</v>
      </c>
      <c r="C57">
        <v>2668</v>
      </c>
      <c r="D57" s="13" t="s">
        <v>52</v>
      </c>
      <c r="E57" s="1">
        <f t="shared" si="2"/>
        <v>-1278.389952252597</v>
      </c>
      <c r="F57" s="1">
        <f t="shared" si="0"/>
        <v>3456.84936959851</v>
      </c>
      <c r="G57">
        <f t="shared" si="1"/>
        <v>8751.039999999999</v>
      </c>
      <c r="H57">
        <f t="shared" si="3"/>
        <v>53</v>
      </c>
    </row>
    <row r="58" spans="1:8" ht="12.75">
      <c r="A58">
        <v>-120.801117</v>
      </c>
      <c r="B58">
        <v>37.960922</v>
      </c>
      <c r="C58">
        <v>2648</v>
      </c>
      <c r="D58" s="13" t="s">
        <v>53</v>
      </c>
      <c r="E58" s="1">
        <f t="shared" si="2"/>
        <v>-1274.0780370116508</v>
      </c>
      <c r="F58" s="1">
        <f t="shared" si="0"/>
        <v>3473.617804797616</v>
      </c>
      <c r="G58">
        <f t="shared" si="1"/>
        <v>8685.439999999999</v>
      </c>
      <c r="H58">
        <f t="shared" si="3"/>
        <v>54</v>
      </c>
    </row>
    <row r="59" spans="1:8" ht="12.75">
      <c r="A59">
        <v>-120.801094</v>
      </c>
      <c r="B59">
        <v>37.96096</v>
      </c>
      <c r="C59">
        <v>2626</v>
      </c>
      <c r="D59" s="13" t="s">
        <v>54</v>
      </c>
      <c r="E59" s="1">
        <f t="shared" si="2"/>
        <v>-1267.467005615754</v>
      </c>
      <c r="F59" s="1">
        <f t="shared" si="0"/>
        <v>3487.469990398905</v>
      </c>
      <c r="G59">
        <f t="shared" si="1"/>
        <v>8613.279999999999</v>
      </c>
      <c r="H59">
        <f t="shared" si="3"/>
        <v>55</v>
      </c>
    </row>
    <row r="60" spans="1:8" ht="12.75">
      <c r="A60">
        <v>-120.801079</v>
      </c>
      <c r="B60">
        <v>37.961018</v>
      </c>
      <c r="C60">
        <v>2607</v>
      </c>
      <c r="D60" s="13" t="s">
        <v>55</v>
      </c>
      <c r="E60" s="1">
        <f t="shared" si="2"/>
        <v>-1263.1548957387624</v>
      </c>
      <c r="F60" s="1">
        <f t="shared" si="0"/>
        <v>3508.6127999999176</v>
      </c>
      <c r="G60">
        <f t="shared" si="1"/>
        <v>8550.96</v>
      </c>
      <c r="H60">
        <f t="shared" si="3"/>
        <v>56</v>
      </c>
    </row>
    <row r="61" spans="1:8" ht="12.75">
      <c r="A61">
        <v>-120.801033</v>
      </c>
      <c r="B61">
        <v>37.961086</v>
      </c>
      <c r="C61">
        <v>2566</v>
      </c>
      <c r="D61" s="13" t="s">
        <v>56</v>
      </c>
      <c r="E61" s="1">
        <f t="shared" si="2"/>
        <v>-1249.9330045310883</v>
      </c>
      <c r="F61" s="1">
        <f t="shared" si="0"/>
        <v>3533.400921599497</v>
      </c>
      <c r="G61">
        <f t="shared" si="1"/>
        <v>8416.48</v>
      </c>
      <c r="H61">
        <f t="shared" si="3"/>
        <v>57</v>
      </c>
    </row>
    <row r="62" spans="1:8" ht="12.75">
      <c r="A62">
        <v>-120.801033</v>
      </c>
      <c r="B62">
        <v>37.961159</v>
      </c>
      <c r="C62">
        <v>2546</v>
      </c>
      <c r="D62" s="13" t="s">
        <v>57</v>
      </c>
      <c r="E62" s="1">
        <f t="shared" si="2"/>
        <v>-1249.9317620545526</v>
      </c>
      <c r="F62" s="1">
        <f t="shared" si="0"/>
        <v>3560.011699199655</v>
      </c>
      <c r="G62">
        <f t="shared" si="1"/>
        <v>8350.88</v>
      </c>
      <c r="H62">
        <f t="shared" si="3"/>
        <v>58</v>
      </c>
    </row>
    <row r="63" spans="1:8" ht="12.75">
      <c r="A63">
        <v>-120.800911</v>
      </c>
      <c r="B63">
        <v>37.961185</v>
      </c>
      <c r="C63">
        <v>2524</v>
      </c>
      <c r="D63" s="13" t="s">
        <v>58</v>
      </c>
      <c r="E63" s="1">
        <f t="shared" si="2"/>
        <v>-1214.8677138744506</v>
      </c>
      <c r="F63" s="1">
        <f t="shared" si="0"/>
        <v>3569.4895103990375</v>
      </c>
      <c r="G63">
        <f t="shared" si="1"/>
        <v>8278.72</v>
      </c>
      <c r="H63">
        <f t="shared" si="3"/>
        <v>59</v>
      </c>
    </row>
    <row r="64" spans="1:8" ht="12.75">
      <c r="A64">
        <v>-120.80085</v>
      </c>
      <c r="B64">
        <v>37.96122</v>
      </c>
      <c r="C64">
        <v>2503</v>
      </c>
      <c r="D64" s="13" t="s">
        <v>59</v>
      </c>
      <c r="E64" s="1">
        <f t="shared" si="2"/>
        <v>-1197.3353404052184</v>
      </c>
      <c r="F64" s="1">
        <f t="shared" si="0"/>
        <v>3582.2481023979067</v>
      </c>
      <c r="G64">
        <f t="shared" si="1"/>
        <v>8209.84</v>
      </c>
      <c r="H64">
        <f t="shared" si="3"/>
        <v>60</v>
      </c>
    </row>
    <row r="65" spans="1:8" ht="12.75">
      <c r="A65">
        <v>-120.800766</v>
      </c>
      <c r="B65">
        <v>37.961338</v>
      </c>
      <c r="C65">
        <v>2471</v>
      </c>
      <c r="D65" s="13" t="s">
        <v>60</v>
      </c>
      <c r="E65" s="1">
        <f t="shared" si="2"/>
        <v>-1173.1913121078221</v>
      </c>
      <c r="F65" s="1">
        <f t="shared" si="0"/>
        <v>3625.262783998092</v>
      </c>
      <c r="G65">
        <f t="shared" si="1"/>
        <v>8104.879999999999</v>
      </c>
      <c r="H65">
        <f t="shared" si="3"/>
        <v>61</v>
      </c>
    </row>
    <row r="66" spans="1:8" ht="12.75">
      <c r="A66">
        <v>-120.800697</v>
      </c>
      <c r="B66">
        <v>37.961384</v>
      </c>
      <c r="C66">
        <v>2451</v>
      </c>
      <c r="D66" s="13" t="s">
        <v>61</v>
      </c>
      <c r="E66" s="1">
        <f t="shared" si="2"/>
        <v>-1153.3595753232282</v>
      </c>
      <c r="F66" s="1">
        <f t="shared" si="0"/>
        <v>3642.0312191997878</v>
      </c>
      <c r="G66">
        <f t="shared" si="1"/>
        <v>8039.28</v>
      </c>
      <c r="H66">
        <f t="shared" si="3"/>
        <v>62</v>
      </c>
    </row>
    <row r="67" spans="1:8" ht="12.75">
      <c r="A67">
        <v>-120.800606</v>
      </c>
      <c r="B67">
        <v>37.961411</v>
      </c>
      <c r="C67">
        <v>2422</v>
      </c>
      <c r="D67" s="13" t="s">
        <v>62</v>
      </c>
      <c r="E67" s="1">
        <f t="shared" si="2"/>
        <v>-1127.2052308292025</v>
      </c>
      <c r="F67" s="1">
        <f t="shared" si="0"/>
        <v>3651.87356159825</v>
      </c>
      <c r="G67">
        <f t="shared" si="1"/>
        <v>7944.16</v>
      </c>
      <c r="H67">
        <f t="shared" si="3"/>
        <v>63</v>
      </c>
    </row>
    <row r="68" spans="1:8" ht="12.75">
      <c r="A68">
        <v>-120.800514</v>
      </c>
      <c r="B68">
        <v>37.961353</v>
      </c>
      <c r="C68">
        <v>2403</v>
      </c>
      <c r="D68" s="13" t="s">
        <v>63</v>
      </c>
      <c r="E68" s="1">
        <f t="shared" si="2"/>
        <v>-1100.7647740323916</v>
      </c>
      <c r="F68" s="1">
        <f t="shared" si="0"/>
        <v>3630.730751999827</v>
      </c>
      <c r="G68">
        <f t="shared" si="1"/>
        <v>7881.839999999999</v>
      </c>
      <c r="H68">
        <f t="shared" si="3"/>
        <v>64</v>
      </c>
    </row>
    <row r="69" spans="1:8" ht="12.75">
      <c r="A69">
        <v>-120.800537</v>
      </c>
      <c r="B69">
        <v>37.961479</v>
      </c>
      <c r="C69">
        <v>2375</v>
      </c>
      <c r="D69" s="13" t="s">
        <v>64</v>
      </c>
      <c r="E69" s="1">
        <f t="shared" si="2"/>
        <v>-1107.3732108181894</v>
      </c>
      <c r="F69" s="1">
        <f aca="true" t="shared" si="4" ref="F69:F132">(B69-B$5)*69.04*5280</f>
        <v>3676.661683197829</v>
      </c>
      <c r="G69">
        <f aca="true" t="shared" si="5" ref="G69:G132">C69*3.28</f>
        <v>7789.999999999999</v>
      </c>
      <c r="H69">
        <f t="shared" si="3"/>
        <v>65</v>
      </c>
    </row>
    <row r="70" spans="1:8" ht="12.75">
      <c r="A70">
        <v>-120.800507</v>
      </c>
      <c r="B70">
        <v>37.961525</v>
      </c>
      <c r="C70">
        <v>2352</v>
      </c>
      <c r="D70" s="13" t="s">
        <v>65</v>
      </c>
      <c r="E70" s="1">
        <f aca="true" t="shared" si="6" ref="E70:E133">(A70-A$5)*69.04*5280*COS(B70*(2*3.14159)/360)</f>
        <v>-1098.7503589793732</v>
      </c>
      <c r="F70" s="1">
        <f t="shared" si="4"/>
        <v>3693.430118399526</v>
      </c>
      <c r="G70">
        <f t="shared" si="5"/>
        <v>7714.5599999999995</v>
      </c>
      <c r="H70">
        <f aca="true" t="shared" si="7" ref="H70:H133">H69+C$2</f>
        <v>66</v>
      </c>
    </row>
    <row r="71" spans="1:8" ht="12.75">
      <c r="A71">
        <v>-120.800514</v>
      </c>
      <c r="B71">
        <v>37.961605</v>
      </c>
      <c r="C71">
        <v>2337</v>
      </c>
      <c r="D71" s="13" t="s">
        <v>66</v>
      </c>
      <c r="E71" s="1">
        <f t="shared" si="6"/>
        <v>-1100.7609967565052</v>
      </c>
      <c r="F71" s="1">
        <f t="shared" si="4"/>
        <v>3722.5926143984216</v>
      </c>
      <c r="G71">
        <f t="shared" si="5"/>
        <v>7665.36</v>
      </c>
      <c r="H71">
        <f t="shared" si="7"/>
        <v>67</v>
      </c>
    </row>
    <row r="72" spans="1:8" ht="12.75">
      <c r="A72">
        <v>-120.800491</v>
      </c>
      <c r="B72">
        <v>37.96167</v>
      </c>
      <c r="C72">
        <v>2312</v>
      </c>
      <c r="D72" s="13" t="s">
        <v>67</v>
      </c>
      <c r="E72" s="1">
        <f t="shared" si="6"/>
        <v>-1094.1497142231344</v>
      </c>
      <c r="F72" s="1">
        <f t="shared" si="4"/>
        <v>3746.2871423981724</v>
      </c>
      <c r="G72">
        <f t="shared" si="5"/>
        <v>7583.36</v>
      </c>
      <c r="H72">
        <f t="shared" si="7"/>
        <v>68</v>
      </c>
    </row>
    <row r="73" spans="1:8" ht="12.75">
      <c r="A73">
        <v>-120.800453</v>
      </c>
      <c r="B73">
        <v>37.961727</v>
      </c>
      <c r="C73">
        <v>2293</v>
      </c>
      <c r="D73" s="13" t="s">
        <v>68</v>
      </c>
      <c r="E73" s="1">
        <f t="shared" si="6"/>
        <v>-1083.227494633068</v>
      </c>
      <c r="F73" s="1">
        <f t="shared" si="4"/>
        <v>3767.0654208001047</v>
      </c>
      <c r="G73">
        <f t="shared" si="5"/>
        <v>7521.04</v>
      </c>
      <c r="H73">
        <f t="shared" si="7"/>
        <v>69</v>
      </c>
    </row>
    <row r="74" spans="1:8" ht="12.75">
      <c r="A74">
        <v>-120.800415</v>
      </c>
      <c r="B74">
        <v>37.961773</v>
      </c>
      <c r="C74">
        <v>2271</v>
      </c>
      <c r="D74" s="13" t="s">
        <v>69</v>
      </c>
      <c r="E74" s="1">
        <f t="shared" si="6"/>
        <v>-1072.3054526119972</v>
      </c>
      <c r="F74" s="1">
        <f t="shared" si="4"/>
        <v>3783.833855999211</v>
      </c>
      <c r="G74">
        <f t="shared" si="5"/>
        <v>7448.879999999999</v>
      </c>
      <c r="H74">
        <f t="shared" si="7"/>
        <v>70</v>
      </c>
    </row>
    <row r="75" spans="1:8" ht="12.75">
      <c r="A75">
        <v>-120.8004</v>
      </c>
      <c r="B75">
        <v>37.961819</v>
      </c>
      <c r="C75">
        <v>2254</v>
      </c>
      <c r="D75" s="13" t="s">
        <v>70</v>
      </c>
      <c r="E75" s="1">
        <f t="shared" si="6"/>
        <v>-1067.9937190887665</v>
      </c>
      <c r="F75" s="1">
        <f t="shared" si="4"/>
        <v>3800.6022911983173</v>
      </c>
      <c r="G75">
        <f t="shared" si="5"/>
        <v>7393.12</v>
      </c>
      <c r="H75">
        <f t="shared" si="7"/>
        <v>71</v>
      </c>
    </row>
    <row r="76" spans="1:8" ht="12.75">
      <c r="A76">
        <v>-120.800423</v>
      </c>
      <c r="B76">
        <v>37.961891</v>
      </c>
      <c r="C76">
        <v>2235</v>
      </c>
      <c r="D76" s="13" t="s">
        <v>71</v>
      </c>
      <c r="E76" s="1">
        <f t="shared" si="6"/>
        <v>-1074.6029603167067</v>
      </c>
      <c r="F76" s="1">
        <f t="shared" si="4"/>
        <v>3826.848537599396</v>
      </c>
      <c r="G76">
        <f t="shared" si="5"/>
        <v>7330.799999999999</v>
      </c>
      <c r="H76">
        <f t="shared" si="7"/>
        <v>72</v>
      </c>
    </row>
    <row r="77" spans="1:8" ht="12.75">
      <c r="A77">
        <v>-120.80043</v>
      </c>
      <c r="B77">
        <v>37.961975</v>
      </c>
      <c r="C77">
        <v>2214</v>
      </c>
      <c r="D77" s="13" t="s">
        <v>72</v>
      </c>
      <c r="E77" s="1">
        <f t="shared" si="6"/>
        <v>-1076.6135557146652</v>
      </c>
      <c r="F77" s="1">
        <f t="shared" si="4"/>
        <v>3857.4691583997906</v>
      </c>
      <c r="G77">
        <f t="shared" si="5"/>
        <v>7261.919999999999</v>
      </c>
      <c r="H77">
        <f t="shared" si="7"/>
        <v>73</v>
      </c>
    </row>
    <row r="78" spans="1:8" ht="12.75">
      <c r="A78">
        <v>-120.800415</v>
      </c>
      <c r="B78">
        <v>37.962086</v>
      </c>
      <c r="C78">
        <v>2188</v>
      </c>
      <c r="D78" s="13" t="s">
        <v>73</v>
      </c>
      <c r="E78" s="1">
        <f t="shared" si="6"/>
        <v>-1072.300882221009</v>
      </c>
      <c r="F78" s="1">
        <f t="shared" si="4"/>
        <v>3897.9321215986474</v>
      </c>
      <c r="G78">
        <f t="shared" si="5"/>
        <v>7176.639999999999</v>
      </c>
      <c r="H78">
        <f t="shared" si="7"/>
        <v>74</v>
      </c>
    </row>
    <row r="79" spans="1:8" ht="12.75">
      <c r="A79">
        <v>-120.8004</v>
      </c>
      <c r="B79">
        <v>37.962105</v>
      </c>
      <c r="C79">
        <v>2172</v>
      </c>
      <c r="D79" s="13" t="s">
        <v>74</v>
      </c>
      <c r="E79" s="1">
        <f t="shared" si="6"/>
        <v>-1067.9895597353616</v>
      </c>
      <c r="F79" s="1">
        <f t="shared" si="4"/>
        <v>3904.8582143992917</v>
      </c>
      <c r="G79">
        <f t="shared" si="5"/>
        <v>7124.16</v>
      </c>
      <c r="H79">
        <f t="shared" si="7"/>
        <v>75</v>
      </c>
    </row>
    <row r="80" spans="1:8" ht="12.75">
      <c r="A80">
        <v>-120.800369</v>
      </c>
      <c r="B80">
        <v>37.962173</v>
      </c>
      <c r="C80">
        <v>2155</v>
      </c>
      <c r="D80" s="13" t="s">
        <v>75</v>
      </c>
      <c r="E80" s="1">
        <f t="shared" si="6"/>
        <v>-1059.0790859484857</v>
      </c>
      <c r="F80" s="1">
        <f t="shared" si="4"/>
        <v>3929.6463359988716</v>
      </c>
      <c r="G80">
        <f t="shared" si="5"/>
        <v>7068.4</v>
      </c>
      <c r="H80">
        <f t="shared" si="7"/>
        <v>76</v>
      </c>
    </row>
    <row r="81" spans="1:8" ht="12.75">
      <c r="A81">
        <v>-120.800354</v>
      </c>
      <c r="B81">
        <v>37.962185</v>
      </c>
      <c r="C81">
        <v>2139</v>
      </c>
      <c r="D81" s="13" t="s">
        <v>76</v>
      </c>
      <c r="E81" s="1">
        <f t="shared" si="6"/>
        <v>-1054.7678725328851</v>
      </c>
      <c r="F81" s="1">
        <f t="shared" si="4"/>
        <v>3934.0207103981875</v>
      </c>
      <c r="G81">
        <f t="shared" si="5"/>
        <v>7015.919999999999</v>
      </c>
      <c r="H81">
        <f t="shared" si="7"/>
        <v>77</v>
      </c>
    </row>
    <row r="82" spans="1:8" ht="12.75">
      <c r="A82">
        <v>-120.800262</v>
      </c>
      <c r="B82">
        <v>37.962261</v>
      </c>
      <c r="C82">
        <v>2114</v>
      </c>
      <c r="D82" s="13" t="s">
        <v>77</v>
      </c>
      <c r="E82" s="1">
        <f t="shared" si="6"/>
        <v>-1028.325760806077</v>
      </c>
      <c r="F82" s="1">
        <f t="shared" si="4"/>
        <v>3961.725081598175</v>
      </c>
      <c r="G82">
        <f t="shared" si="5"/>
        <v>6933.919999999999</v>
      </c>
      <c r="H82">
        <f t="shared" si="7"/>
        <v>78</v>
      </c>
    </row>
    <row r="83" spans="1:8" ht="12.75">
      <c r="A83">
        <v>-120.800201</v>
      </c>
      <c r="B83">
        <v>37.962307</v>
      </c>
      <c r="C83">
        <v>2096</v>
      </c>
      <c r="D83" s="13" t="s">
        <v>78</v>
      </c>
      <c r="E83" s="1">
        <f t="shared" si="6"/>
        <v>-1010.7935816896689</v>
      </c>
      <c r="F83" s="1">
        <f t="shared" si="4"/>
        <v>3978.4935167998715</v>
      </c>
      <c r="G83">
        <f t="shared" si="5"/>
        <v>6874.879999999999</v>
      </c>
      <c r="H83">
        <f t="shared" si="7"/>
        <v>79</v>
      </c>
    </row>
    <row r="84" spans="1:8" ht="12.75">
      <c r="A84">
        <v>-120.80014</v>
      </c>
      <c r="B84">
        <v>37.962357</v>
      </c>
      <c r="C84">
        <v>2073</v>
      </c>
      <c r="D84" s="13" t="s">
        <v>79</v>
      </c>
      <c r="E84" s="1">
        <f t="shared" si="6"/>
        <v>-993.2613704332543</v>
      </c>
      <c r="F84" s="1">
        <f t="shared" si="4"/>
        <v>3996.7200767978866</v>
      </c>
      <c r="G84">
        <f t="shared" si="5"/>
        <v>6799.44</v>
      </c>
      <c r="H84">
        <f t="shared" si="7"/>
        <v>80</v>
      </c>
    </row>
    <row r="85" spans="1:8" ht="12.75">
      <c r="A85">
        <v>-120.800049</v>
      </c>
      <c r="B85">
        <v>37.962383</v>
      </c>
      <c r="C85">
        <v>2035</v>
      </c>
      <c r="D85" s="13" t="s">
        <v>80</v>
      </c>
      <c r="E85" s="1">
        <f t="shared" si="6"/>
        <v>-967.1074444853108</v>
      </c>
      <c r="F85" s="1">
        <f t="shared" si="4"/>
        <v>4006.1978879998587</v>
      </c>
      <c r="G85">
        <f t="shared" si="5"/>
        <v>6674.799999999999</v>
      </c>
      <c r="H85">
        <f t="shared" si="7"/>
        <v>81</v>
      </c>
    </row>
    <row r="86" spans="1:8" ht="12.75">
      <c r="A86">
        <v>-120.800003</v>
      </c>
      <c r="B86">
        <v>37.962437</v>
      </c>
      <c r="C86">
        <v>2025</v>
      </c>
      <c r="D86" s="13" t="s">
        <v>81</v>
      </c>
      <c r="E86" s="1">
        <f t="shared" si="6"/>
        <v>-953.8862549507925</v>
      </c>
      <c r="F86" s="1">
        <f t="shared" si="4"/>
        <v>4025.882572799372</v>
      </c>
      <c r="G86">
        <f t="shared" si="5"/>
        <v>6642</v>
      </c>
      <c r="H86">
        <f t="shared" si="7"/>
        <v>82</v>
      </c>
    </row>
    <row r="87" spans="1:8" ht="12.75">
      <c r="A87">
        <v>-120.799965</v>
      </c>
      <c r="B87">
        <v>37.962444</v>
      </c>
      <c r="C87">
        <v>2005</v>
      </c>
      <c r="D87" s="13" t="s">
        <v>82</v>
      </c>
      <c r="E87" s="1">
        <f t="shared" si="6"/>
        <v>-942.964900318754</v>
      </c>
      <c r="F87" s="1">
        <f t="shared" si="4"/>
        <v>4028.43429119811</v>
      </c>
      <c r="G87">
        <f t="shared" si="5"/>
        <v>6576.4</v>
      </c>
      <c r="H87">
        <f t="shared" si="7"/>
        <v>83</v>
      </c>
    </row>
    <row r="88" spans="1:8" ht="12.75">
      <c r="A88">
        <v>-120.799988</v>
      </c>
      <c r="B88">
        <v>37.962479</v>
      </c>
      <c r="C88">
        <v>1987</v>
      </c>
      <c r="D88" s="13" t="s">
        <v>83</v>
      </c>
      <c r="E88" s="1">
        <f t="shared" si="6"/>
        <v>-949.5746862942206</v>
      </c>
      <c r="F88" s="1">
        <f t="shared" si="4"/>
        <v>4041.19288319957</v>
      </c>
      <c r="G88">
        <f t="shared" si="5"/>
        <v>6517.36</v>
      </c>
      <c r="H88">
        <f t="shared" si="7"/>
        <v>84</v>
      </c>
    </row>
    <row r="89" spans="1:8" ht="12.75">
      <c r="A89">
        <v>-120.800011</v>
      </c>
      <c r="B89">
        <v>37.962521</v>
      </c>
      <c r="C89">
        <v>1970</v>
      </c>
      <c r="D89" s="13" t="s">
        <v>84</v>
      </c>
      <c r="E89" s="1">
        <f t="shared" si="6"/>
        <v>-956.184374821685</v>
      </c>
      <c r="F89" s="1">
        <f t="shared" si="4"/>
        <v>4056.5031935997677</v>
      </c>
      <c r="G89">
        <f t="shared" si="5"/>
        <v>6461.599999999999</v>
      </c>
      <c r="H89">
        <f t="shared" si="7"/>
        <v>85</v>
      </c>
    </row>
    <row r="90" spans="1:8" ht="12.75">
      <c r="A90">
        <v>-120.800026</v>
      </c>
      <c r="B90">
        <v>37.962559</v>
      </c>
      <c r="C90">
        <v>1951</v>
      </c>
      <c r="D90" s="13" t="s">
        <v>85</v>
      </c>
      <c r="E90" s="1">
        <f t="shared" si="6"/>
        <v>-960.4948984222168</v>
      </c>
      <c r="F90" s="1">
        <f t="shared" si="4"/>
        <v>4070.355379198466</v>
      </c>
      <c r="G90">
        <f t="shared" si="5"/>
        <v>6399.28</v>
      </c>
      <c r="H90">
        <f t="shared" si="7"/>
        <v>86</v>
      </c>
    </row>
    <row r="91" spans="1:8" ht="12.75">
      <c r="A91">
        <v>-120.800072</v>
      </c>
      <c r="B91">
        <v>37.962692</v>
      </c>
      <c r="C91">
        <v>1915</v>
      </c>
      <c r="D91" s="13" t="s">
        <v>86</v>
      </c>
      <c r="E91" s="1">
        <f t="shared" si="6"/>
        <v>-973.7135912920081</v>
      </c>
      <c r="F91" s="1">
        <f t="shared" si="4"/>
        <v>4118.838028797796</v>
      </c>
      <c r="G91">
        <f t="shared" si="5"/>
        <v>6281.2</v>
      </c>
      <c r="H91">
        <f t="shared" si="7"/>
        <v>87</v>
      </c>
    </row>
    <row r="92" spans="1:8" ht="12.75">
      <c r="A92">
        <v>-120.80011</v>
      </c>
      <c r="B92">
        <v>37.962784</v>
      </c>
      <c r="C92">
        <v>1894</v>
      </c>
      <c r="D92" s="13" t="s">
        <v>87</v>
      </c>
      <c r="E92" s="1">
        <f t="shared" si="6"/>
        <v>-984.6335845353386</v>
      </c>
      <c r="F92" s="1">
        <f t="shared" si="4"/>
        <v>4152.3748991985985</v>
      </c>
      <c r="G92">
        <f t="shared" si="5"/>
        <v>6212.32</v>
      </c>
      <c r="H92">
        <f t="shared" si="7"/>
        <v>88</v>
      </c>
    </row>
    <row r="93" spans="1:8" ht="12.75">
      <c r="A93">
        <v>-120.800148</v>
      </c>
      <c r="B93">
        <v>37.96299</v>
      </c>
      <c r="C93">
        <v>1871</v>
      </c>
      <c r="D93" s="13" t="s">
        <v>88</v>
      </c>
      <c r="E93" s="1">
        <f t="shared" si="6"/>
        <v>-995.5520048813969</v>
      </c>
      <c r="F93" s="1">
        <f t="shared" si="4"/>
        <v>4227.468326398087</v>
      </c>
      <c r="G93">
        <f t="shared" si="5"/>
        <v>6136.879999999999</v>
      </c>
      <c r="H93">
        <f t="shared" si="7"/>
        <v>89</v>
      </c>
    </row>
    <row r="94" spans="1:8" ht="12.75">
      <c r="A94">
        <v>-120.800186</v>
      </c>
      <c r="B94">
        <v>37.963058</v>
      </c>
      <c r="C94">
        <v>1859</v>
      </c>
      <c r="D94" s="13" t="s">
        <v>89</v>
      </c>
      <c r="E94" s="1">
        <f t="shared" si="6"/>
        <v>-1006.4722553764142</v>
      </c>
      <c r="F94" s="1">
        <f t="shared" si="4"/>
        <v>4252.256447997666</v>
      </c>
      <c r="G94">
        <f t="shared" si="5"/>
        <v>6097.5199999999995</v>
      </c>
      <c r="H94">
        <f t="shared" si="7"/>
        <v>90</v>
      </c>
    </row>
    <row r="95" spans="1:8" ht="12.75">
      <c r="A95">
        <v>-120.800201</v>
      </c>
      <c r="B95">
        <v>37.963169</v>
      </c>
      <c r="C95">
        <v>1840</v>
      </c>
      <c r="D95" s="13" t="s">
        <v>90</v>
      </c>
      <c r="E95" s="1">
        <f t="shared" si="6"/>
        <v>-1010.7817165936584</v>
      </c>
      <c r="F95" s="1">
        <f t="shared" si="4"/>
        <v>4292.719411199113</v>
      </c>
      <c r="G95">
        <f t="shared" si="5"/>
        <v>6035.2</v>
      </c>
      <c r="H95">
        <f t="shared" si="7"/>
        <v>91</v>
      </c>
    </row>
    <row r="96" spans="1:8" ht="12.75">
      <c r="A96">
        <v>-120.800179</v>
      </c>
      <c r="B96">
        <v>37.963223</v>
      </c>
      <c r="C96">
        <v>1819</v>
      </c>
      <c r="D96" s="13" t="s">
        <v>91</v>
      </c>
      <c r="E96" s="1">
        <f t="shared" si="6"/>
        <v>-1004.4582034892233</v>
      </c>
      <c r="F96" s="1">
        <f t="shared" si="4"/>
        <v>4312.404095998627</v>
      </c>
      <c r="G96">
        <f t="shared" si="5"/>
        <v>5966.32</v>
      </c>
      <c r="H96">
        <f t="shared" si="7"/>
        <v>92</v>
      </c>
    </row>
    <row r="97" spans="1:8" ht="12.75">
      <c r="A97">
        <v>-120.800018</v>
      </c>
      <c r="B97">
        <v>37.963535</v>
      </c>
      <c r="C97">
        <v>1763</v>
      </c>
      <c r="D97" s="13" t="s">
        <v>92</v>
      </c>
      <c r="E97" s="1">
        <f t="shared" si="6"/>
        <v>-958.1829532839967</v>
      </c>
      <c r="F97" s="1">
        <f t="shared" si="4"/>
        <v>4426.137830398983</v>
      </c>
      <c r="G97">
        <f t="shared" si="5"/>
        <v>5782.639999999999</v>
      </c>
      <c r="H97">
        <f t="shared" si="7"/>
        <v>93</v>
      </c>
    </row>
    <row r="98" spans="1:8" ht="12.75">
      <c r="A98">
        <v>-120.800041</v>
      </c>
      <c r="B98">
        <v>37.963631</v>
      </c>
      <c r="C98">
        <v>1740</v>
      </c>
      <c r="D98" s="13" t="s">
        <v>93</v>
      </c>
      <c r="E98" s="1">
        <f t="shared" si="6"/>
        <v>-964.7918323215968</v>
      </c>
      <c r="F98" s="1">
        <f t="shared" si="4"/>
        <v>4461.132825598695</v>
      </c>
      <c r="G98">
        <f t="shared" si="5"/>
        <v>5707.2</v>
      </c>
      <c r="H98">
        <f t="shared" si="7"/>
        <v>94</v>
      </c>
    </row>
    <row r="99" spans="1:8" ht="12.75">
      <c r="A99">
        <v>-120.800049</v>
      </c>
      <c r="B99">
        <v>37.96368</v>
      </c>
      <c r="C99">
        <v>1711</v>
      </c>
      <c r="D99" s="13" t="s">
        <v>94</v>
      </c>
      <c r="E99" s="1">
        <f t="shared" si="6"/>
        <v>-967.0903632404414</v>
      </c>
      <c r="F99" s="1">
        <f t="shared" si="4"/>
        <v>4478.99485439763</v>
      </c>
      <c r="G99">
        <f t="shared" si="5"/>
        <v>5612.08</v>
      </c>
      <c r="H99">
        <f t="shared" si="7"/>
        <v>95</v>
      </c>
    </row>
    <row r="100" spans="1:8" ht="12.75">
      <c r="A100">
        <v>-120.800011</v>
      </c>
      <c r="B100">
        <v>37.963749</v>
      </c>
      <c r="C100">
        <v>1697</v>
      </c>
      <c r="D100" s="13" t="s">
        <v>95</v>
      </c>
      <c r="E100" s="1">
        <f t="shared" si="6"/>
        <v>-956.168384888571</v>
      </c>
      <c r="F100" s="1">
        <f t="shared" si="4"/>
        <v>4504.14750719888</v>
      </c>
      <c r="G100">
        <f t="shared" si="5"/>
        <v>5566.16</v>
      </c>
      <c r="H100">
        <f t="shared" si="7"/>
        <v>96</v>
      </c>
    </row>
    <row r="101" spans="1:8" ht="12.75">
      <c r="A101">
        <v>-120.799973</v>
      </c>
      <c r="B101">
        <v>37.963783</v>
      </c>
      <c r="C101">
        <v>1677</v>
      </c>
      <c r="D101" s="13" t="s">
        <v>96</v>
      </c>
      <c r="E101" s="1">
        <f t="shared" si="6"/>
        <v>-945.246877599941</v>
      </c>
      <c r="F101" s="1">
        <f t="shared" si="4"/>
        <v>4516.541567998669</v>
      </c>
      <c r="G101">
        <f t="shared" si="5"/>
        <v>5500.5599999999995</v>
      </c>
      <c r="H101">
        <f t="shared" si="7"/>
        <v>97</v>
      </c>
    </row>
    <row r="102" spans="1:8" ht="12.75">
      <c r="A102">
        <v>-120.799965</v>
      </c>
      <c r="B102">
        <v>37.963818</v>
      </c>
      <c r="C102">
        <v>1656</v>
      </c>
      <c r="D102" s="13" t="s">
        <v>97</v>
      </c>
      <c r="E102" s="1">
        <f t="shared" si="6"/>
        <v>-942.9472566699868</v>
      </c>
      <c r="F102" s="1">
        <f t="shared" si="4"/>
        <v>4529.300160000129</v>
      </c>
      <c r="G102">
        <f t="shared" si="5"/>
        <v>5431.679999999999</v>
      </c>
      <c r="H102">
        <f t="shared" si="7"/>
        <v>98</v>
      </c>
    </row>
    <row r="103" spans="1:8" ht="12.75">
      <c r="A103">
        <v>-120.800011</v>
      </c>
      <c r="B103">
        <v>37.963875</v>
      </c>
      <c r="C103">
        <v>1623</v>
      </c>
      <c r="D103" s="13" t="s">
        <v>98</v>
      </c>
      <c r="E103" s="1">
        <f t="shared" si="6"/>
        <v>-956.1667442028357</v>
      </c>
      <c r="F103" s="1">
        <f t="shared" si="4"/>
        <v>4550.078438399471</v>
      </c>
      <c r="G103">
        <f t="shared" si="5"/>
        <v>5323.44</v>
      </c>
      <c r="H103">
        <f t="shared" si="7"/>
        <v>99</v>
      </c>
    </row>
    <row r="104" spans="1:8" ht="12.75">
      <c r="A104">
        <v>-120.800034</v>
      </c>
      <c r="B104">
        <v>37.963917</v>
      </c>
      <c r="C104">
        <v>1597</v>
      </c>
      <c r="D104" s="13" t="s">
        <v>99</v>
      </c>
      <c r="E104" s="1">
        <f t="shared" si="6"/>
        <v>-962.7763032689578</v>
      </c>
      <c r="F104" s="1">
        <f t="shared" si="4"/>
        <v>4565.388748799669</v>
      </c>
      <c r="G104">
        <f t="shared" si="5"/>
        <v>5238.16</v>
      </c>
      <c r="H104">
        <f t="shared" si="7"/>
        <v>100</v>
      </c>
    </row>
    <row r="105" spans="1:8" ht="12.75">
      <c r="A105">
        <v>-120.800056</v>
      </c>
      <c r="B105">
        <v>37.963963</v>
      </c>
      <c r="C105">
        <v>1580</v>
      </c>
      <c r="D105" s="13" t="s">
        <v>100</v>
      </c>
      <c r="E105" s="1">
        <f t="shared" si="6"/>
        <v>-969.0984062367797</v>
      </c>
      <c r="F105" s="1">
        <f t="shared" si="4"/>
        <v>4582.1571839987755</v>
      </c>
      <c r="G105">
        <f t="shared" si="5"/>
        <v>5182.4</v>
      </c>
      <c r="H105">
        <f t="shared" si="7"/>
        <v>101</v>
      </c>
    </row>
    <row r="106" spans="1:8" ht="12.75">
      <c r="A106">
        <v>-120.79995</v>
      </c>
      <c r="B106">
        <v>37.963974</v>
      </c>
      <c r="C106">
        <v>1565</v>
      </c>
      <c r="D106" s="13" t="s">
        <v>101</v>
      </c>
      <c r="E106" s="1">
        <f t="shared" si="6"/>
        <v>-938.6343181002876</v>
      </c>
      <c r="F106" s="1">
        <f t="shared" si="4"/>
        <v>4586.167027199012</v>
      </c>
      <c r="G106">
        <f t="shared" si="5"/>
        <v>5133.2</v>
      </c>
      <c r="H106">
        <f t="shared" si="7"/>
        <v>102</v>
      </c>
    </row>
    <row r="107" spans="1:8" ht="12.75">
      <c r="A107">
        <v>-120.799889</v>
      </c>
      <c r="B107">
        <v>37.964031</v>
      </c>
      <c r="C107">
        <v>1546</v>
      </c>
      <c r="D107" s="13" t="s">
        <v>102</v>
      </c>
      <c r="E107" s="1">
        <f t="shared" si="6"/>
        <v>-921.1024661099617</v>
      </c>
      <c r="F107" s="1">
        <f t="shared" si="4"/>
        <v>4606.945305598355</v>
      </c>
      <c r="G107">
        <f t="shared" si="5"/>
        <v>5070.88</v>
      </c>
      <c r="H107">
        <f t="shared" si="7"/>
        <v>103</v>
      </c>
    </row>
    <row r="108" spans="1:8" ht="12.75">
      <c r="A108">
        <v>-120.799797</v>
      </c>
      <c r="B108">
        <v>37.964088</v>
      </c>
      <c r="C108">
        <v>1525</v>
      </c>
      <c r="D108" s="13" t="s">
        <v>103</v>
      </c>
      <c r="E108" s="1">
        <f t="shared" si="6"/>
        <v>-894.6613888308794</v>
      </c>
      <c r="F108" s="1">
        <f t="shared" si="4"/>
        <v>4627.723583997698</v>
      </c>
      <c r="G108">
        <f t="shared" si="5"/>
        <v>5002</v>
      </c>
      <c r="H108">
        <f t="shared" si="7"/>
        <v>104</v>
      </c>
    </row>
    <row r="109" spans="1:8" ht="12.75">
      <c r="A109">
        <v>-120.799759</v>
      </c>
      <c r="B109">
        <v>37.964222</v>
      </c>
      <c r="C109">
        <v>1471</v>
      </c>
      <c r="D109" s="13" t="s">
        <v>104</v>
      </c>
      <c r="E109" s="1">
        <f t="shared" si="6"/>
        <v>-883.7387569215514</v>
      </c>
      <c r="F109" s="1">
        <f t="shared" si="4"/>
        <v>4676.570764798697</v>
      </c>
      <c r="G109">
        <f t="shared" si="5"/>
        <v>4824.88</v>
      </c>
      <c r="H109">
        <f t="shared" si="7"/>
        <v>105</v>
      </c>
    </row>
    <row r="110" spans="1:8" ht="12.75">
      <c r="A110">
        <v>-120.799736</v>
      </c>
      <c r="B110">
        <v>37.964283</v>
      </c>
      <c r="C110">
        <v>1463</v>
      </c>
      <c r="D110" s="13" t="s">
        <v>105</v>
      </c>
      <c r="E110" s="1">
        <f t="shared" si="6"/>
        <v>-877.127949761935</v>
      </c>
      <c r="F110" s="1">
        <f t="shared" si="4"/>
        <v>4698.80716799954</v>
      </c>
      <c r="G110">
        <f t="shared" si="5"/>
        <v>4798.639999999999</v>
      </c>
      <c r="H110">
        <f t="shared" si="7"/>
        <v>106</v>
      </c>
    </row>
    <row r="111" spans="1:8" ht="12.75">
      <c r="A111">
        <v>-120.799644</v>
      </c>
      <c r="B111">
        <v>37.964359</v>
      </c>
      <c r="C111">
        <v>1444</v>
      </c>
      <c r="D111" s="13" t="s">
        <v>106</v>
      </c>
      <c r="E111" s="1">
        <f t="shared" si="6"/>
        <v>-850.6867772342986</v>
      </c>
      <c r="F111" s="1">
        <f t="shared" si="4"/>
        <v>4726.511539199527</v>
      </c>
      <c r="G111">
        <f t="shared" si="5"/>
        <v>4736.32</v>
      </c>
      <c r="H111">
        <f t="shared" si="7"/>
        <v>107</v>
      </c>
    </row>
    <row r="112" spans="1:8" ht="12.75">
      <c r="A112">
        <v>-120.799622</v>
      </c>
      <c r="B112">
        <v>37.964432</v>
      </c>
      <c r="C112">
        <v>1425</v>
      </c>
      <c r="D112" s="13" t="s">
        <v>107</v>
      </c>
      <c r="E112" s="1">
        <f t="shared" si="6"/>
        <v>-844.3632658150498</v>
      </c>
      <c r="F112" s="1">
        <f t="shared" si="4"/>
        <v>4753.122316799685</v>
      </c>
      <c r="G112">
        <f t="shared" si="5"/>
        <v>4674</v>
      </c>
      <c r="H112">
        <f t="shared" si="7"/>
        <v>108</v>
      </c>
    </row>
    <row r="113" spans="1:8" ht="12.75">
      <c r="A113">
        <v>-120.799568</v>
      </c>
      <c r="B113">
        <v>37.964512</v>
      </c>
      <c r="C113">
        <v>1405</v>
      </c>
      <c r="D113" s="13" t="s">
        <v>108</v>
      </c>
      <c r="E113" s="1">
        <f t="shared" si="6"/>
        <v>-828.8430924286333</v>
      </c>
      <c r="F113" s="1">
        <f t="shared" si="4"/>
        <v>4782.284812798581</v>
      </c>
      <c r="G113">
        <f t="shared" si="5"/>
        <v>4608.4</v>
      </c>
      <c r="H113">
        <f t="shared" si="7"/>
        <v>109</v>
      </c>
    </row>
    <row r="114" spans="1:8" ht="12.75">
      <c r="A114">
        <v>-120.799561</v>
      </c>
      <c r="B114">
        <v>37.964577</v>
      </c>
      <c r="C114">
        <v>1381</v>
      </c>
      <c r="D114" s="13" t="s">
        <v>109</v>
      </c>
      <c r="E114" s="1">
        <f t="shared" si="6"/>
        <v>-826.8306054329773</v>
      </c>
      <c r="F114" s="1">
        <f t="shared" si="4"/>
        <v>4805.979340798332</v>
      </c>
      <c r="G114">
        <f t="shared" si="5"/>
        <v>4529.679999999999</v>
      </c>
      <c r="H114">
        <f t="shared" si="7"/>
        <v>110</v>
      </c>
    </row>
    <row r="115" spans="1:8" ht="12.75">
      <c r="A115">
        <v>-120.799492</v>
      </c>
      <c r="B115">
        <v>37.964684</v>
      </c>
      <c r="C115">
        <v>1350</v>
      </c>
      <c r="D115" s="13" t="s">
        <v>110</v>
      </c>
      <c r="E115" s="1">
        <f t="shared" si="6"/>
        <v>-806.9992898278841</v>
      </c>
      <c r="F115" s="1">
        <f t="shared" si="4"/>
        <v>4844.98417919828</v>
      </c>
      <c r="G115">
        <f t="shared" si="5"/>
        <v>4428</v>
      </c>
      <c r="H115">
        <f t="shared" si="7"/>
        <v>111</v>
      </c>
    </row>
    <row r="116" spans="1:8" ht="12.75">
      <c r="A116">
        <v>-120.799515</v>
      </c>
      <c r="B116">
        <v>37.964787</v>
      </c>
      <c r="C116">
        <v>1336</v>
      </c>
      <c r="D116" s="13" t="s">
        <v>111</v>
      </c>
      <c r="E116" s="1">
        <f t="shared" si="6"/>
        <v>-813.6081854763694</v>
      </c>
      <c r="F116" s="1">
        <f t="shared" si="4"/>
        <v>4882.530892799318</v>
      </c>
      <c r="G116">
        <f t="shared" si="5"/>
        <v>4382.08</v>
      </c>
      <c r="H116">
        <f t="shared" si="7"/>
        <v>112</v>
      </c>
    </row>
    <row r="117" spans="1:8" ht="12.75">
      <c r="A117">
        <v>-120.799469</v>
      </c>
      <c r="B117">
        <v>37.964882</v>
      </c>
      <c r="C117">
        <v>1312</v>
      </c>
      <c r="D117" s="13" t="s">
        <v>112</v>
      </c>
      <c r="E117" s="1">
        <f t="shared" si="6"/>
        <v>-800.3870946594938</v>
      </c>
      <c r="F117" s="1">
        <f t="shared" si="4"/>
        <v>4917.16135679995</v>
      </c>
      <c r="G117">
        <f t="shared" si="5"/>
        <v>4303.36</v>
      </c>
      <c r="H117">
        <f t="shared" si="7"/>
        <v>113</v>
      </c>
    </row>
    <row r="118" spans="1:8" ht="12.75">
      <c r="A118">
        <v>-120.799477</v>
      </c>
      <c r="B118">
        <v>37.964954</v>
      </c>
      <c r="C118">
        <v>1293</v>
      </c>
      <c r="D118" s="13" t="s">
        <v>113</v>
      </c>
      <c r="E118" s="1">
        <f t="shared" si="6"/>
        <v>-802.685444658785</v>
      </c>
      <c r="F118" s="1">
        <f t="shared" si="4"/>
        <v>4943.407603198439</v>
      </c>
      <c r="G118">
        <f t="shared" si="5"/>
        <v>4241.04</v>
      </c>
      <c r="H118">
        <f t="shared" si="7"/>
        <v>114</v>
      </c>
    </row>
    <row r="119" spans="1:8" ht="12.75">
      <c r="A119">
        <v>-120.799438</v>
      </c>
      <c r="B119">
        <v>37.965008</v>
      </c>
      <c r="C119">
        <v>1278</v>
      </c>
      <c r="D119" s="13" t="s">
        <v>114</v>
      </c>
      <c r="E119" s="1">
        <f t="shared" si="6"/>
        <v>-791.4765803377435</v>
      </c>
      <c r="F119" s="1">
        <f t="shared" si="4"/>
        <v>4963.092287997953</v>
      </c>
      <c r="G119">
        <f t="shared" si="5"/>
        <v>4191.84</v>
      </c>
      <c r="H119">
        <f t="shared" si="7"/>
        <v>115</v>
      </c>
    </row>
    <row r="120" spans="1:8" ht="12.75">
      <c r="A120">
        <v>-120.799423</v>
      </c>
      <c r="B120">
        <v>37.965061</v>
      </c>
      <c r="C120">
        <v>1262</v>
      </c>
      <c r="D120" s="13" t="s">
        <v>115</v>
      </c>
      <c r="E120" s="1">
        <f t="shared" si="6"/>
        <v>-787.1651375452523</v>
      </c>
      <c r="F120" s="1">
        <f t="shared" si="4"/>
        <v>4982.412441598386</v>
      </c>
      <c r="G120">
        <f t="shared" si="5"/>
        <v>4139.36</v>
      </c>
      <c r="H120">
        <f t="shared" si="7"/>
        <v>116</v>
      </c>
    </row>
    <row r="121" spans="1:8" ht="12.75">
      <c r="A121">
        <v>-120.7994</v>
      </c>
      <c r="B121">
        <v>37.965149</v>
      </c>
      <c r="C121">
        <v>1223</v>
      </c>
      <c r="D121" s="13" t="s">
        <v>116</v>
      </c>
      <c r="E121" s="1">
        <f t="shared" si="6"/>
        <v>-780.5541991011883</v>
      </c>
      <c r="F121" s="1">
        <f t="shared" si="4"/>
        <v>5014.49118719769</v>
      </c>
      <c r="G121">
        <f t="shared" si="5"/>
        <v>4011.4399999999996</v>
      </c>
      <c r="H121">
        <f t="shared" si="7"/>
        <v>117</v>
      </c>
    </row>
    <row r="122" spans="1:8" ht="12.75">
      <c r="A122">
        <v>-120.7994</v>
      </c>
      <c r="B122">
        <v>37.965168</v>
      </c>
      <c r="C122">
        <v>1205</v>
      </c>
      <c r="D122" s="13" t="s">
        <v>117</v>
      </c>
      <c r="E122" s="1">
        <f t="shared" si="6"/>
        <v>-780.5539971257762</v>
      </c>
      <c r="F122" s="1">
        <f t="shared" si="4"/>
        <v>5021.417279998334</v>
      </c>
      <c r="G122">
        <f t="shared" si="5"/>
        <v>3952.3999999999996</v>
      </c>
      <c r="H122">
        <f t="shared" si="7"/>
        <v>118</v>
      </c>
    </row>
    <row r="123" spans="1:8" ht="12.75">
      <c r="A123">
        <v>-120.799362</v>
      </c>
      <c r="B123">
        <v>37.96521</v>
      </c>
      <c r="C123">
        <v>1186</v>
      </c>
      <c r="D123" s="13" t="s">
        <v>118</v>
      </c>
      <c r="E123" s="1">
        <f t="shared" si="6"/>
        <v>-769.6326983237876</v>
      </c>
      <c r="F123" s="1">
        <f t="shared" si="4"/>
        <v>5036.727590398532</v>
      </c>
      <c r="G123">
        <f t="shared" si="5"/>
        <v>3890.08</v>
      </c>
      <c r="H123">
        <f t="shared" si="7"/>
        <v>119</v>
      </c>
    </row>
    <row r="124" spans="1:8" ht="12.75">
      <c r="A124">
        <v>-120.799339</v>
      </c>
      <c r="B124">
        <v>37.965244</v>
      </c>
      <c r="C124">
        <v>1169</v>
      </c>
      <c r="D124" s="13" t="s">
        <v>119</v>
      </c>
      <c r="E124" s="1">
        <f t="shared" si="6"/>
        <v>-763.02235544407</v>
      </c>
      <c r="F124" s="1">
        <f t="shared" si="4"/>
        <v>5049.121651198322</v>
      </c>
      <c r="G124">
        <f t="shared" si="5"/>
        <v>3834.3199999999997</v>
      </c>
      <c r="H124">
        <f t="shared" si="7"/>
        <v>120</v>
      </c>
    </row>
    <row r="125" spans="1:8" ht="12.75">
      <c r="A125">
        <v>-120.799339</v>
      </c>
      <c r="B125">
        <v>37.965275</v>
      </c>
      <c r="C125">
        <v>1151</v>
      </c>
      <c r="D125" s="13" t="s">
        <v>120</v>
      </c>
      <c r="E125" s="1">
        <f t="shared" si="6"/>
        <v>-763.022033305789</v>
      </c>
      <c r="F125" s="1">
        <f t="shared" si="4"/>
        <v>5060.422118398283</v>
      </c>
      <c r="G125">
        <f t="shared" si="5"/>
        <v>3775.2799999999997</v>
      </c>
      <c r="H125">
        <f t="shared" si="7"/>
        <v>121</v>
      </c>
    </row>
    <row r="126" spans="1:8" ht="12.75">
      <c r="A126">
        <v>-120.799355</v>
      </c>
      <c r="B126">
        <v>37.965317</v>
      </c>
      <c r="C126">
        <v>1134</v>
      </c>
      <c r="D126" s="13" t="s">
        <v>121</v>
      </c>
      <c r="E126" s="1">
        <f t="shared" si="6"/>
        <v>-767.6198437720526</v>
      </c>
      <c r="F126" s="1">
        <f t="shared" si="4"/>
        <v>5075.73242879848</v>
      </c>
      <c r="G126">
        <f t="shared" si="5"/>
        <v>3719.52</v>
      </c>
      <c r="H126">
        <f t="shared" si="7"/>
        <v>122</v>
      </c>
    </row>
    <row r="127" spans="1:8" ht="12.75">
      <c r="A127">
        <v>-120.799316</v>
      </c>
      <c r="B127">
        <v>37.965454</v>
      </c>
      <c r="C127">
        <v>1093</v>
      </c>
      <c r="D127" s="13" t="s">
        <v>122</v>
      </c>
      <c r="E127" s="1">
        <f t="shared" si="6"/>
        <v>-756.4102056107816</v>
      </c>
      <c r="F127" s="1">
        <f t="shared" si="4"/>
        <v>5125.673203199309</v>
      </c>
      <c r="G127">
        <f t="shared" si="5"/>
        <v>3585.04</v>
      </c>
      <c r="H127">
        <f t="shared" si="7"/>
        <v>123</v>
      </c>
    </row>
    <row r="128" spans="1:8" ht="12.75">
      <c r="A128">
        <v>-120.799309</v>
      </c>
      <c r="B128">
        <v>37.965469</v>
      </c>
      <c r="C128">
        <v>1082</v>
      </c>
      <c r="D128" s="13" t="s">
        <v>123</v>
      </c>
      <c r="E128" s="1">
        <f t="shared" si="6"/>
        <v>-754.3983222246783</v>
      </c>
      <c r="F128" s="1">
        <f t="shared" si="4"/>
        <v>5131.141171198455</v>
      </c>
      <c r="G128">
        <f t="shared" si="5"/>
        <v>3548.9599999999996</v>
      </c>
      <c r="H128">
        <f t="shared" si="7"/>
        <v>124</v>
      </c>
    </row>
    <row r="129" spans="1:8" ht="12.75">
      <c r="A129">
        <v>-120.799294</v>
      </c>
      <c r="B129">
        <v>37.965523</v>
      </c>
      <c r="C129">
        <v>1064</v>
      </c>
      <c r="D129" s="13" t="s">
        <v>124</v>
      </c>
      <c r="E129" s="1">
        <f t="shared" si="6"/>
        <v>-750.0869230357126</v>
      </c>
      <c r="F129" s="1">
        <f t="shared" si="4"/>
        <v>5150.825855997968</v>
      </c>
      <c r="G129">
        <f t="shared" si="5"/>
        <v>3489.9199999999996</v>
      </c>
      <c r="H129">
        <f t="shared" si="7"/>
        <v>125</v>
      </c>
    </row>
    <row r="130" spans="1:8" ht="12.75">
      <c r="A130">
        <v>-120.799316</v>
      </c>
      <c r="B130">
        <v>37.965565</v>
      </c>
      <c r="C130">
        <v>1047</v>
      </c>
      <c r="D130" s="13" t="s">
        <v>125</v>
      </c>
      <c r="E130" s="1">
        <f t="shared" si="6"/>
        <v>-756.4090621338446</v>
      </c>
      <c r="F130" s="1">
        <f t="shared" si="4"/>
        <v>5166.136166398166</v>
      </c>
      <c r="G130">
        <f t="shared" si="5"/>
        <v>3434.16</v>
      </c>
      <c r="H130">
        <f t="shared" si="7"/>
        <v>126</v>
      </c>
    </row>
    <row r="131" spans="1:8" ht="12.75">
      <c r="A131">
        <v>-120.799339</v>
      </c>
      <c r="B131">
        <v>37.965603</v>
      </c>
      <c r="C131">
        <v>1029</v>
      </c>
      <c r="D131" s="13" t="s">
        <v>126</v>
      </c>
      <c r="E131" s="1">
        <f t="shared" si="6"/>
        <v>-763.0186248612615</v>
      </c>
      <c r="F131" s="1">
        <f t="shared" si="4"/>
        <v>5179.988351999455</v>
      </c>
      <c r="G131">
        <f t="shared" si="5"/>
        <v>3375.12</v>
      </c>
      <c r="H131">
        <f t="shared" si="7"/>
        <v>127</v>
      </c>
    </row>
    <row r="132" spans="1:8" ht="12.75">
      <c r="A132">
        <v>-120.799355</v>
      </c>
      <c r="B132">
        <v>37.965626</v>
      </c>
      <c r="C132">
        <v>1011</v>
      </c>
      <c r="D132" s="13" t="s">
        <v>127</v>
      </c>
      <c r="E132" s="1">
        <f t="shared" si="6"/>
        <v>-767.6166134148771</v>
      </c>
      <c r="F132" s="1">
        <f t="shared" si="4"/>
        <v>5188.372569599007</v>
      </c>
      <c r="G132">
        <f t="shared" si="5"/>
        <v>3316.08</v>
      </c>
      <c r="H132">
        <f t="shared" si="7"/>
        <v>128</v>
      </c>
    </row>
    <row r="133" spans="1:8" ht="12.75">
      <c r="A133">
        <v>-120.799416</v>
      </c>
      <c r="B133">
        <v>37.965687</v>
      </c>
      <c r="C133">
        <v>976</v>
      </c>
      <c r="D133" s="13" t="s">
        <v>128</v>
      </c>
      <c r="E133" s="1">
        <f t="shared" si="6"/>
        <v>-785.1467037119393</v>
      </c>
      <c r="F133" s="1">
        <f aca="true" t="shared" si="8" ref="F133:F196">(B133-B$5)*69.04*5280</f>
        <v>5210.608972799849</v>
      </c>
      <c r="G133">
        <f aca="true" t="shared" si="9" ref="G133:G196">C133*3.28</f>
        <v>3201.2799999999997</v>
      </c>
      <c r="H133">
        <f t="shared" si="7"/>
        <v>129</v>
      </c>
    </row>
    <row r="134" spans="1:8" ht="12.75">
      <c r="A134">
        <v>-120.799416</v>
      </c>
      <c r="B134">
        <v>37.965797</v>
      </c>
      <c r="C134">
        <v>952</v>
      </c>
      <c r="D134" s="13" t="s">
        <v>129</v>
      </c>
      <c r="E134" s="1">
        <f aca="true" t="shared" si="10" ref="E134:E197">(A134-A$5)*69.04*5280*COS(B134*(2*3.14159)/360)</f>
        <v>-785.1455274767051</v>
      </c>
      <c r="F134" s="1">
        <f t="shared" si="8"/>
        <v>5250.707404799627</v>
      </c>
      <c r="G134">
        <f t="shared" si="9"/>
        <v>3122.56</v>
      </c>
      <c r="H134">
        <f aca="true" t="shared" si="11" ref="H134:H197">H133+C$2</f>
        <v>130</v>
      </c>
    </row>
    <row r="135" spans="1:8" ht="12.75">
      <c r="A135">
        <v>-120.799423</v>
      </c>
      <c r="B135">
        <v>37.965832</v>
      </c>
      <c r="C135">
        <v>940</v>
      </c>
      <c r="D135" s="13" t="s">
        <v>130</v>
      </c>
      <c r="E135" s="1">
        <f t="shared" si="10"/>
        <v>-787.1568721363384</v>
      </c>
      <c r="F135" s="1">
        <f t="shared" si="8"/>
        <v>5263.465996798496</v>
      </c>
      <c r="G135">
        <f t="shared" si="9"/>
        <v>3083.2</v>
      </c>
      <c r="H135">
        <f t="shared" si="11"/>
        <v>131</v>
      </c>
    </row>
    <row r="136" spans="1:8" ht="12.75">
      <c r="A136">
        <v>-120.799393</v>
      </c>
      <c r="B136">
        <v>37.9659</v>
      </c>
      <c r="C136">
        <v>924</v>
      </c>
      <c r="D136" s="13" t="s">
        <v>131</v>
      </c>
      <c r="E136" s="1">
        <f t="shared" si="10"/>
        <v>-778.5344986380769</v>
      </c>
      <c r="F136" s="1">
        <f t="shared" si="8"/>
        <v>5288.254118398076</v>
      </c>
      <c r="G136">
        <f t="shared" si="9"/>
        <v>3030.72</v>
      </c>
      <c r="H136">
        <f t="shared" si="11"/>
        <v>132</v>
      </c>
    </row>
    <row r="137" spans="1:8" ht="12.75">
      <c r="A137">
        <v>-120.799355</v>
      </c>
      <c r="B137">
        <v>37.965958</v>
      </c>
      <c r="C137">
        <v>908</v>
      </c>
      <c r="D137" s="13" t="s">
        <v>132</v>
      </c>
      <c r="E137" s="1">
        <f t="shared" si="10"/>
        <v>-767.6131425855228</v>
      </c>
      <c r="F137" s="1">
        <f t="shared" si="8"/>
        <v>5309.396927999088</v>
      </c>
      <c r="G137">
        <f t="shared" si="9"/>
        <v>2978.24</v>
      </c>
      <c r="H137">
        <f t="shared" si="11"/>
        <v>133</v>
      </c>
    </row>
    <row r="138" spans="1:8" ht="12.75">
      <c r="A138">
        <v>-120.799347</v>
      </c>
      <c r="B138">
        <v>37.966038</v>
      </c>
      <c r="C138">
        <v>890</v>
      </c>
      <c r="D138" s="13" t="s">
        <v>133</v>
      </c>
      <c r="E138" s="1">
        <f t="shared" si="10"/>
        <v>-765.3132053551069</v>
      </c>
      <c r="F138" s="1">
        <f t="shared" si="8"/>
        <v>5338.559423997984</v>
      </c>
      <c r="G138">
        <f t="shared" si="9"/>
        <v>2919.2</v>
      </c>
      <c r="H138">
        <f t="shared" si="11"/>
        <v>134</v>
      </c>
    </row>
    <row r="139" spans="1:8" ht="12.75">
      <c r="A139">
        <v>-120.799316</v>
      </c>
      <c r="B139">
        <v>37.966183</v>
      </c>
      <c r="C139">
        <v>862</v>
      </c>
      <c r="D139" s="13" t="s">
        <v>134</v>
      </c>
      <c r="E139" s="1">
        <f t="shared" si="10"/>
        <v>-756.4026956968327</v>
      </c>
      <c r="F139" s="1">
        <f t="shared" si="8"/>
        <v>5391.41644799922</v>
      </c>
      <c r="G139">
        <f t="shared" si="9"/>
        <v>2827.3599999999997</v>
      </c>
      <c r="H139">
        <f t="shared" si="11"/>
        <v>135</v>
      </c>
    </row>
    <row r="140" spans="1:8" ht="12.75">
      <c r="A140">
        <v>-120.799263</v>
      </c>
      <c r="B140">
        <v>37.966202</v>
      </c>
      <c r="C140">
        <v>843</v>
      </c>
      <c r="D140" s="13" t="s">
        <v>135</v>
      </c>
      <c r="E140" s="1">
        <f t="shared" si="10"/>
        <v>-741.1709906534269</v>
      </c>
      <c r="F140" s="1">
        <f t="shared" si="8"/>
        <v>5398.342540799866</v>
      </c>
      <c r="G140">
        <f t="shared" si="9"/>
        <v>2765.04</v>
      </c>
      <c r="H140">
        <f t="shared" si="11"/>
        <v>136</v>
      </c>
    </row>
    <row r="141" spans="1:8" ht="12.75">
      <c r="A141">
        <v>-120.799217</v>
      </c>
      <c r="B141">
        <v>37.966232</v>
      </c>
      <c r="C141">
        <v>828</v>
      </c>
      <c r="D141" s="13" t="s">
        <v>136</v>
      </c>
      <c r="E141" s="1">
        <f t="shared" si="10"/>
        <v>-727.9508926948731</v>
      </c>
      <c r="F141" s="1">
        <f t="shared" si="8"/>
        <v>5409.278476798157</v>
      </c>
      <c r="G141">
        <f t="shared" si="9"/>
        <v>2715.8399999999997</v>
      </c>
      <c r="H141">
        <f t="shared" si="11"/>
        <v>137</v>
      </c>
    </row>
    <row r="142" spans="1:8" ht="12.75">
      <c r="A142">
        <v>-120.799187</v>
      </c>
      <c r="B142">
        <v>37.966267</v>
      </c>
      <c r="C142">
        <v>807</v>
      </c>
      <c r="D142" s="13" t="s">
        <v>137</v>
      </c>
      <c r="E142" s="1">
        <f t="shared" si="10"/>
        <v>-719.3289442868894</v>
      </c>
      <c r="F142" s="1">
        <f t="shared" si="8"/>
        <v>5422.037068799616</v>
      </c>
      <c r="G142">
        <f t="shared" si="9"/>
        <v>2646.96</v>
      </c>
      <c r="H142">
        <f t="shared" si="11"/>
        <v>138</v>
      </c>
    </row>
    <row r="143" spans="1:8" ht="12.75">
      <c r="A143">
        <v>-120.799149</v>
      </c>
      <c r="B143">
        <v>37.966286</v>
      </c>
      <c r="C143">
        <v>789</v>
      </c>
      <c r="D143" s="13" t="s">
        <v>138</v>
      </c>
      <c r="E143" s="1">
        <f t="shared" si="10"/>
        <v>-708.4080658525002</v>
      </c>
      <c r="F143" s="1">
        <f t="shared" si="8"/>
        <v>5428.963161597669</v>
      </c>
      <c r="G143">
        <f t="shared" si="9"/>
        <v>2587.92</v>
      </c>
      <c r="H143">
        <f t="shared" si="11"/>
        <v>139</v>
      </c>
    </row>
    <row r="144" spans="1:8" ht="12.75">
      <c r="A144">
        <v>-120.799118</v>
      </c>
      <c r="B144">
        <v>37.966309</v>
      </c>
      <c r="C144">
        <v>772</v>
      </c>
      <c r="D144" s="13" t="s">
        <v>139</v>
      </c>
      <c r="E144" s="1">
        <f t="shared" si="10"/>
        <v>-699.4988609202908</v>
      </c>
      <c r="F144" s="1">
        <f t="shared" si="8"/>
        <v>5437.347379199813</v>
      </c>
      <c r="G144">
        <f t="shared" si="9"/>
        <v>2532.16</v>
      </c>
      <c r="H144">
        <f t="shared" si="11"/>
        <v>140</v>
      </c>
    </row>
    <row r="145" spans="1:8" ht="12.75">
      <c r="A145">
        <v>-120.799088</v>
      </c>
      <c r="B145">
        <v>37.966324</v>
      </c>
      <c r="C145">
        <v>737</v>
      </c>
      <c r="D145" s="13" t="s">
        <v>140</v>
      </c>
      <c r="E145" s="1">
        <f t="shared" si="10"/>
        <v>-690.8771232988703</v>
      </c>
      <c r="F145" s="1">
        <f t="shared" si="8"/>
        <v>5442.815347198959</v>
      </c>
      <c r="G145">
        <f t="shared" si="9"/>
        <v>2417.3599999999997</v>
      </c>
      <c r="H145">
        <f t="shared" si="11"/>
        <v>141</v>
      </c>
    </row>
    <row r="146" spans="1:8" ht="12.75">
      <c r="A146">
        <v>-120.799072</v>
      </c>
      <c r="B146">
        <v>37.96624</v>
      </c>
      <c r="C146">
        <v>722</v>
      </c>
      <c r="D146" s="13" t="s">
        <v>141</v>
      </c>
      <c r="E146" s="1">
        <f t="shared" si="10"/>
        <v>-686.2797245758538</v>
      </c>
      <c r="F146" s="1">
        <f t="shared" si="8"/>
        <v>5412.194726398563</v>
      </c>
      <c r="G146">
        <f t="shared" si="9"/>
        <v>2368.16</v>
      </c>
      <c r="H146">
        <f t="shared" si="11"/>
        <v>142</v>
      </c>
    </row>
    <row r="147" spans="1:8" ht="12.75">
      <c r="A147">
        <v>-120.799026</v>
      </c>
      <c r="B147">
        <v>37.966206</v>
      </c>
      <c r="C147">
        <v>703</v>
      </c>
      <c r="D147" s="13" t="s">
        <v>142</v>
      </c>
      <c r="E147" s="1">
        <f t="shared" si="10"/>
        <v>-673.060242554386</v>
      </c>
      <c r="F147" s="1">
        <f t="shared" si="8"/>
        <v>5399.800665598773</v>
      </c>
      <c r="G147">
        <f t="shared" si="9"/>
        <v>2305.8399999999997</v>
      </c>
      <c r="H147">
        <f t="shared" si="11"/>
        <v>143</v>
      </c>
    </row>
    <row r="148" spans="1:8" ht="12.75">
      <c r="A148">
        <v>-120.798988</v>
      </c>
      <c r="B148">
        <v>37.966145</v>
      </c>
      <c r="C148">
        <v>687</v>
      </c>
      <c r="D148" s="13" t="s">
        <v>143</v>
      </c>
      <c r="E148" s="1">
        <f t="shared" si="10"/>
        <v>-662.1400884561474</v>
      </c>
      <c r="F148" s="1">
        <f t="shared" si="8"/>
        <v>5377.564262397932</v>
      </c>
      <c r="G148">
        <f t="shared" si="9"/>
        <v>2253.3599999999997</v>
      </c>
      <c r="H148">
        <f t="shared" si="11"/>
        <v>144</v>
      </c>
    </row>
    <row r="149" spans="1:8" ht="12.75">
      <c r="A149">
        <v>-120.798965</v>
      </c>
      <c r="B149">
        <v>37.966103</v>
      </c>
      <c r="C149">
        <v>670</v>
      </c>
      <c r="D149" s="13" t="s">
        <v>144</v>
      </c>
      <c r="E149" s="1">
        <f t="shared" si="10"/>
        <v>-655.5305580317886</v>
      </c>
      <c r="F149" s="1">
        <f t="shared" si="8"/>
        <v>5362.2539519977345</v>
      </c>
      <c r="G149">
        <f t="shared" si="9"/>
        <v>2197.6</v>
      </c>
      <c r="H149">
        <f t="shared" si="11"/>
        <v>145</v>
      </c>
    </row>
    <row r="150" spans="1:8" ht="12.75">
      <c r="A150">
        <v>-120.798935</v>
      </c>
      <c r="B150">
        <v>37.966084</v>
      </c>
      <c r="C150">
        <v>653</v>
      </c>
      <c r="D150" s="13" t="s">
        <v>145</v>
      </c>
      <c r="E150" s="1">
        <f t="shared" si="10"/>
        <v>-646.9091047655055</v>
      </c>
      <c r="F150" s="1">
        <f t="shared" si="8"/>
        <v>5355.32785919968</v>
      </c>
      <c r="G150">
        <f t="shared" si="9"/>
        <v>2141.8399999999997</v>
      </c>
      <c r="H150">
        <f t="shared" si="11"/>
        <v>146</v>
      </c>
    </row>
    <row r="151" spans="1:8" ht="12.75">
      <c r="A151">
        <v>-120.798851</v>
      </c>
      <c r="B151">
        <v>37.966076</v>
      </c>
      <c r="C151">
        <v>616</v>
      </c>
      <c r="D151" s="13" t="s">
        <v>146</v>
      </c>
      <c r="E151" s="1">
        <f t="shared" si="10"/>
        <v>-622.7686285049587</v>
      </c>
      <c r="F151" s="1">
        <f t="shared" si="8"/>
        <v>5352.411609599272</v>
      </c>
      <c r="G151">
        <f t="shared" si="9"/>
        <v>2020.4799999999998</v>
      </c>
      <c r="H151">
        <f t="shared" si="11"/>
        <v>147</v>
      </c>
    </row>
    <row r="152" spans="1:8" ht="12.75">
      <c r="A152">
        <v>-120.798798</v>
      </c>
      <c r="B152">
        <v>37.966057</v>
      </c>
      <c r="C152">
        <v>601</v>
      </c>
      <c r="D152" s="13" t="s">
        <v>147</v>
      </c>
      <c r="E152" s="1">
        <f t="shared" si="10"/>
        <v>-607.5372502718496</v>
      </c>
      <c r="F152" s="1">
        <f t="shared" si="8"/>
        <v>5345.485516798628</v>
      </c>
      <c r="G152">
        <f t="shared" si="9"/>
        <v>1971.28</v>
      </c>
      <c r="H152">
        <f t="shared" si="11"/>
        <v>148</v>
      </c>
    </row>
    <row r="153" spans="1:8" ht="12.75">
      <c r="A153">
        <v>-120.798767</v>
      </c>
      <c r="B153">
        <v>37.966015</v>
      </c>
      <c r="C153">
        <v>583</v>
      </c>
      <c r="D153" s="13" t="s">
        <v>148</v>
      </c>
      <c r="E153" s="1">
        <f t="shared" si="10"/>
        <v>-598.6285790885087</v>
      </c>
      <c r="F153" s="1">
        <f t="shared" si="8"/>
        <v>5330.17520639843</v>
      </c>
      <c r="G153">
        <f t="shared" si="9"/>
        <v>1912.2399999999998</v>
      </c>
      <c r="H153">
        <f t="shared" si="11"/>
        <v>149</v>
      </c>
    </row>
    <row r="154" spans="1:8" ht="12.75">
      <c r="A154">
        <v>-120.798744</v>
      </c>
      <c r="B154">
        <v>37.965981</v>
      </c>
      <c r="C154">
        <v>567</v>
      </c>
      <c r="D154" s="13" t="s">
        <v>149</v>
      </c>
      <c r="E154" s="1">
        <f t="shared" si="10"/>
        <v>-592.0189361271035</v>
      </c>
      <c r="F154" s="1">
        <f t="shared" si="8"/>
        <v>5317.781145598641</v>
      </c>
      <c r="G154">
        <f t="shared" si="9"/>
        <v>1859.76</v>
      </c>
      <c r="H154">
        <f t="shared" si="11"/>
        <v>150</v>
      </c>
    </row>
    <row r="155" spans="1:8" ht="12.75">
      <c r="A155">
        <v>-120.798706</v>
      </c>
      <c r="B155">
        <v>37.965954</v>
      </c>
      <c r="C155">
        <v>550</v>
      </c>
      <c r="D155" s="13" t="s">
        <v>150</v>
      </c>
      <c r="E155" s="1">
        <f t="shared" si="10"/>
        <v>-581.0984121513602</v>
      </c>
      <c r="F155" s="1">
        <f t="shared" si="8"/>
        <v>5307.938803200179</v>
      </c>
      <c r="G155">
        <f t="shared" si="9"/>
        <v>1804</v>
      </c>
      <c r="H155">
        <f t="shared" si="11"/>
        <v>151</v>
      </c>
    </row>
    <row r="156" spans="1:8" ht="12.75">
      <c r="A156">
        <v>-120.798683</v>
      </c>
      <c r="B156">
        <v>37.965916</v>
      </c>
      <c r="C156">
        <v>532</v>
      </c>
      <c r="D156" s="13" t="s">
        <v>151</v>
      </c>
      <c r="E156" s="1">
        <f t="shared" si="10"/>
        <v>-574.4887868770044</v>
      </c>
      <c r="F156" s="1">
        <f t="shared" si="8"/>
        <v>5294.08661759889</v>
      </c>
      <c r="G156">
        <f t="shared" si="9"/>
        <v>1744.9599999999998</v>
      </c>
      <c r="H156">
        <f t="shared" si="11"/>
        <v>152</v>
      </c>
    </row>
    <row r="157" spans="1:8" ht="12.75">
      <c r="A157">
        <v>-120.798546</v>
      </c>
      <c r="B157">
        <v>37.9659</v>
      </c>
      <c r="C157">
        <v>497</v>
      </c>
      <c r="D157" s="13" t="s">
        <v>152</v>
      </c>
      <c r="E157" s="1">
        <f t="shared" si="10"/>
        <v>-535.1167354995998</v>
      </c>
      <c r="F157" s="1">
        <f t="shared" si="8"/>
        <v>5288.254118398076</v>
      </c>
      <c r="G157">
        <f t="shared" si="9"/>
        <v>1630.1599999999999</v>
      </c>
      <c r="H157">
        <f t="shared" si="11"/>
        <v>153</v>
      </c>
    </row>
    <row r="158" spans="1:8" ht="12.75">
      <c r="A158">
        <v>-120.798485</v>
      </c>
      <c r="B158">
        <v>37.965942</v>
      </c>
      <c r="C158">
        <v>482</v>
      </c>
      <c r="D158" s="13" t="s">
        <v>153</v>
      </c>
      <c r="E158" s="1">
        <f t="shared" si="10"/>
        <v>-517.5857622784608</v>
      </c>
      <c r="F158" s="1">
        <f t="shared" si="8"/>
        <v>5303.564428798272</v>
      </c>
      <c r="G158">
        <f t="shared" si="9"/>
        <v>1580.9599999999998</v>
      </c>
      <c r="H158">
        <f t="shared" si="11"/>
        <v>154</v>
      </c>
    </row>
    <row r="159" spans="1:8" ht="12.75">
      <c r="A159">
        <v>-120.798409</v>
      </c>
      <c r="B159">
        <v>37.965919</v>
      </c>
      <c r="C159">
        <v>462</v>
      </c>
      <c r="D159" s="13" t="s">
        <v>154</v>
      </c>
      <c r="E159" s="1">
        <f t="shared" si="10"/>
        <v>-495.7444306545338</v>
      </c>
      <c r="F159" s="1">
        <f t="shared" si="8"/>
        <v>5295.180211198719</v>
      </c>
      <c r="G159">
        <f t="shared" si="9"/>
        <v>1515.36</v>
      </c>
      <c r="H159">
        <f t="shared" si="11"/>
        <v>155</v>
      </c>
    </row>
    <row r="160" spans="1:8" ht="12.75">
      <c r="A160">
        <v>-120.79834</v>
      </c>
      <c r="B160">
        <v>37.965878</v>
      </c>
      <c r="C160">
        <v>446</v>
      </c>
      <c r="D160" s="13" t="s">
        <v>155</v>
      </c>
      <c r="E160" s="1">
        <f t="shared" si="10"/>
        <v>-475.9149191712757</v>
      </c>
      <c r="F160" s="1">
        <f t="shared" si="8"/>
        <v>5280.234431997602</v>
      </c>
      <c r="G160">
        <f t="shared" si="9"/>
        <v>1462.8799999999999</v>
      </c>
      <c r="H160">
        <f t="shared" si="11"/>
        <v>156</v>
      </c>
    </row>
    <row r="161" spans="1:8" ht="12.75">
      <c r="A161">
        <v>-120.798325</v>
      </c>
      <c r="B161">
        <v>37.965916</v>
      </c>
      <c r="C161">
        <v>429</v>
      </c>
      <c r="D161" s="13" t="s">
        <v>156</v>
      </c>
      <c r="E161" s="1">
        <f t="shared" si="10"/>
        <v>-471.6038515607169</v>
      </c>
      <c r="F161" s="1">
        <f t="shared" si="8"/>
        <v>5294.08661759889</v>
      </c>
      <c r="G161">
        <f t="shared" si="9"/>
        <v>1407.12</v>
      </c>
      <c r="H161">
        <f t="shared" si="11"/>
        <v>157</v>
      </c>
    </row>
    <row r="162" spans="1:8" ht="12.75">
      <c r="A162">
        <v>-120.79821</v>
      </c>
      <c r="B162">
        <v>37.965881</v>
      </c>
      <c r="C162">
        <v>413</v>
      </c>
      <c r="D162" s="13" t="s">
        <v>157</v>
      </c>
      <c r="E162" s="1">
        <f t="shared" si="10"/>
        <v>-438.5544305453649</v>
      </c>
      <c r="F162" s="1">
        <f t="shared" si="8"/>
        <v>5281.328025600021</v>
      </c>
      <c r="G162">
        <f t="shared" si="9"/>
        <v>1354.6399999999999</v>
      </c>
      <c r="H162">
        <f t="shared" si="11"/>
        <v>158</v>
      </c>
    </row>
    <row r="163" spans="1:8" ht="12.75">
      <c r="A163">
        <v>-120.798149</v>
      </c>
      <c r="B163">
        <v>37.965843</v>
      </c>
      <c r="C163">
        <v>377</v>
      </c>
      <c r="D163" s="13" t="s">
        <v>158</v>
      </c>
      <c r="E163" s="1">
        <f t="shared" si="10"/>
        <v>-421.0239667448031</v>
      </c>
      <c r="F163" s="1">
        <f t="shared" si="8"/>
        <v>5267.475839998732</v>
      </c>
      <c r="G163">
        <f t="shared" si="9"/>
        <v>1236.56</v>
      </c>
      <c r="H163">
        <f t="shared" si="11"/>
        <v>159</v>
      </c>
    </row>
    <row r="164" spans="1:8" ht="12.75">
      <c r="A164">
        <v>-120.79818</v>
      </c>
      <c r="B164">
        <v>37.965939</v>
      </c>
      <c r="C164">
        <v>323</v>
      </c>
      <c r="D164" s="13" t="s">
        <v>159</v>
      </c>
      <c r="E164" s="1">
        <f t="shared" si="10"/>
        <v>-429.9324442013066</v>
      </c>
      <c r="F164" s="1">
        <f t="shared" si="8"/>
        <v>5302.470835198444</v>
      </c>
      <c r="G164">
        <f t="shared" si="9"/>
        <v>1059.4399999999998</v>
      </c>
      <c r="H164">
        <f t="shared" si="11"/>
        <v>160</v>
      </c>
    </row>
    <row r="165" spans="1:8" ht="12.75">
      <c r="A165">
        <v>-120.797997</v>
      </c>
      <c r="B165">
        <v>37.966137</v>
      </c>
      <c r="C165">
        <v>310</v>
      </c>
      <c r="D165" s="13" t="s">
        <v>160</v>
      </c>
      <c r="E165" s="1">
        <f t="shared" si="10"/>
        <v>-377.3394231191697</v>
      </c>
      <c r="F165" s="1">
        <f t="shared" si="8"/>
        <v>5374.648012800114</v>
      </c>
      <c r="G165">
        <f t="shared" si="9"/>
        <v>1016.8</v>
      </c>
      <c r="H165">
        <f t="shared" si="11"/>
        <v>161</v>
      </c>
    </row>
    <row r="166" spans="1:8" ht="12.75">
      <c r="A166">
        <v>-120.797874</v>
      </c>
      <c r="B166">
        <v>37.966503</v>
      </c>
      <c r="C166">
        <v>311</v>
      </c>
      <c r="D166" s="13" t="s">
        <v>161</v>
      </c>
      <c r="E166" s="1">
        <f t="shared" si="10"/>
        <v>-341.98909002761746</v>
      </c>
      <c r="F166" s="1">
        <f t="shared" si="8"/>
        <v>5508.066431999984</v>
      </c>
      <c r="G166">
        <f t="shared" si="9"/>
        <v>1020.0799999999999</v>
      </c>
      <c r="H166">
        <f t="shared" si="11"/>
        <v>162</v>
      </c>
    </row>
    <row r="167" spans="1:8" ht="12.75">
      <c r="A167">
        <v>-120.797966</v>
      </c>
      <c r="B167">
        <v>37.965988</v>
      </c>
      <c r="C167">
        <v>331</v>
      </c>
      <c r="D167" s="13" t="s">
        <v>162</v>
      </c>
      <c r="E167" s="1">
        <f t="shared" si="10"/>
        <v>-368.4311668740496</v>
      </c>
      <c r="F167" s="1">
        <f t="shared" si="8"/>
        <v>5320.332863999969</v>
      </c>
      <c r="G167">
        <f t="shared" si="9"/>
        <v>1085.6799999999998</v>
      </c>
      <c r="H167">
        <f t="shared" si="11"/>
        <v>163</v>
      </c>
    </row>
    <row r="168" spans="1:8" ht="12.75">
      <c r="A168">
        <v>-120.797737</v>
      </c>
      <c r="B168">
        <v>37.966221</v>
      </c>
      <c r="C168">
        <v>325</v>
      </c>
      <c r="D168" s="13" t="s">
        <v>163</v>
      </c>
      <c r="E168" s="1">
        <f t="shared" si="10"/>
        <v>-302.6183990698574</v>
      </c>
      <c r="F168" s="1">
        <f t="shared" si="8"/>
        <v>5405.268633597919</v>
      </c>
      <c r="G168">
        <f t="shared" si="9"/>
        <v>1066</v>
      </c>
      <c r="H168">
        <f t="shared" si="11"/>
        <v>164</v>
      </c>
    </row>
    <row r="169" spans="1:8" ht="12.75">
      <c r="A169">
        <v>-120.797935</v>
      </c>
      <c r="B169">
        <v>37.965931</v>
      </c>
      <c r="C169">
        <v>315</v>
      </c>
      <c r="D169" s="13" t="s">
        <v>164</v>
      </c>
      <c r="E169" s="1">
        <f t="shared" si="10"/>
        <v>-359.5224239931131</v>
      </c>
      <c r="F169" s="1">
        <f t="shared" si="8"/>
        <v>5299.554585598036</v>
      </c>
      <c r="G169">
        <f t="shared" si="9"/>
        <v>1033.2</v>
      </c>
      <c r="H169">
        <f t="shared" si="11"/>
        <v>165</v>
      </c>
    </row>
    <row r="170" spans="1:8" ht="12.75">
      <c r="A170">
        <v>-120.797806</v>
      </c>
      <c r="B170">
        <v>37.966335</v>
      </c>
      <c r="C170">
        <v>278</v>
      </c>
      <c r="D170" s="13" t="s">
        <v>165</v>
      </c>
      <c r="E170" s="1">
        <f t="shared" si="10"/>
        <v>-322.4475940964737</v>
      </c>
      <c r="F170" s="1">
        <f t="shared" si="8"/>
        <v>5446.825190399195</v>
      </c>
      <c r="G170">
        <f t="shared" si="9"/>
        <v>911.8399999999999</v>
      </c>
      <c r="H170">
        <f t="shared" si="11"/>
        <v>166</v>
      </c>
    </row>
    <row r="171" spans="1:8" ht="12.75">
      <c r="A171">
        <v>-120.797668</v>
      </c>
      <c r="B171">
        <v>37.965965</v>
      </c>
      <c r="C171">
        <v>320</v>
      </c>
      <c r="D171" s="13" t="s">
        <v>166</v>
      </c>
      <c r="E171" s="1">
        <f t="shared" si="10"/>
        <v>-282.7896893653047</v>
      </c>
      <c r="F171" s="1">
        <f t="shared" si="8"/>
        <v>5311.9486463978255</v>
      </c>
      <c r="G171">
        <f t="shared" si="9"/>
        <v>1049.6</v>
      </c>
      <c r="H171">
        <f t="shared" si="11"/>
        <v>167</v>
      </c>
    </row>
    <row r="172" spans="1:8" ht="12.75">
      <c r="A172">
        <v>-120.797951</v>
      </c>
      <c r="B172">
        <v>37.966122</v>
      </c>
      <c r="C172">
        <v>346</v>
      </c>
      <c r="D172" s="13" t="s">
        <v>167</v>
      </c>
      <c r="E172" s="1">
        <f t="shared" si="10"/>
        <v>-364.1196852718646</v>
      </c>
      <c r="F172" s="1">
        <f t="shared" si="8"/>
        <v>5369.180044798379</v>
      </c>
      <c r="G172">
        <f t="shared" si="9"/>
        <v>1134.8799999999999</v>
      </c>
      <c r="H172">
        <f t="shared" si="11"/>
        <v>168</v>
      </c>
    </row>
    <row r="173" spans="1:8" ht="12.75">
      <c r="A173">
        <v>-120.797432</v>
      </c>
      <c r="B173">
        <v>37.966022</v>
      </c>
      <c r="C173">
        <v>298</v>
      </c>
      <c r="D173" s="13" t="s">
        <v>168</v>
      </c>
      <c r="E173" s="1">
        <f t="shared" si="10"/>
        <v>-214.96597910259055</v>
      </c>
      <c r="F173" s="1">
        <f t="shared" si="8"/>
        <v>5332.726924799758</v>
      </c>
      <c r="G173">
        <f t="shared" si="9"/>
        <v>977.4399999999999</v>
      </c>
      <c r="H173">
        <f t="shared" si="11"/>
        <v>169</v>
      </c>
    </row>
    <row r="174" spans="1:8" ht="12.75">
      <c r="A174">
        <v>-120.797501</v>
      </c>
      <c r="B174">
        <v>37.966068</v>
      </c>
      <c r="C174">
        <v>305</v>
      </c>
      <c r="D174" s="13" t="s">
        <v>169</v>
      </c>
      <c r="E174" s="1">
        <f t="shared" si="10"/>
        <v>-234.79558141375017</v>
      </c>
      <c r="F174" s="1">
        <f t="shared" si="8"/>
        <v>5349.495359998865</v>
      </c>
      <c r="G174">
        <f t="shared" si="9"/>
        <v>1000.4</v>
      </c>
      <c r="H174">
        <f t="shared" si="11"/>
        <v>170</v>
      </c>
    </row>
    <row r="175" spans="1:8" ht="12.75">
      <c r="A175">
        <v>-120.797546</v>
      </c>
      <c r="B175">
        <v>37.966084</v>
      </c>
      <c r="C175">
        <v>297</v>
      </c>
      <c r="D175" s="13" t="s">
        <v>170</v>
      </c>
      <c r="E175" s="1">
        <f t="shared" si="10"/>
        <v>-247.727964596288</v>
      </c>
      <c r="F175" s="1">
        <f t="shared" si="8"/>
        <v>5355.32785919968</v>
      </c>
      <c r="G175">
        <f t="shared" si="9"/>
        <v>974.16</v>
      </c>
      <c r="H175">
        <f t="shared" si="11"/>
        <v>171</v>
      </c>
    </row>
    <row r="176" spans="1:8" ht="12.75">
      <c r="A176">
        <v>-120.797562</v>
      </c>
      <c r="B176">
        <v>37.96595</v>
      </c>
      <c r="C176">
        <v>303</v>
      </c>
      <c r="D176" s="13" t="s">
        <v>171</v>
      </c>
      <c r="E176" s="1">
        <f t="shared" si="10"/>
        <v>-252.3266239685017</v>
      </c>
      <c r="F176" s="1">
        <f t="shared" si="8"/>
        <v>5306.4806783986805</v>
      </c>
      <c r="G176">
        <f t="shared" si="9"/>
        <v>993.8399999999999</v>
      </c>
      <c r="H176">
        <f t="shared" si="11"/>
        <v>172</v>
      </c>
    </row>
    <row r="177" spans="1:8" ht="12.75">
      <c r="A177">
        <v>-120.797493</v>
      </c>
      <c r="B177">
        <v>37.965965</v>
      </c>
      <c r="C177">
        <v>280</v>
      </c>
      <c r="D177" s="13" t="s">
        <v>172</v>
      </c>
      <c r="E177" s="1">
        <f t="shared" si="10"/>
        <v>-232.49680761892853</v>
      </c>
      <c r="F177" s="1">
        <f t="shared" si="8"/>
        <v>5311.9486463978255</v>
      </c>
      <c r="G177">
        <f t="shared" si="9"/>
        <v>918.4</v>
      </c>
      <c r="H177">
        <f t="shared" si="11"/>
        <v>173</v>
      </c>
    </row>
    <row r="178" spans="1:8" ht="12.75">
      <c r="A178">
        <v>-120.79747</v>
      </c>
      <c r="B178">
        <v>37.966118</v>
      </c>
      <c r="C178">
        <v>277</v>
      </c>
      <c r="D178" s="13" t="s">
        <v>173</v>
      </c>
      <c r="E178" s="1">
        <f t="shared" si="10"/>
        <v>-225.88641532533288</v>
      </c>
      <c r="F178" s="1">
        <f t="shared" si="8"/>
        <v>5367.72191999947</v>
      </c>
      <c r="G178">
        <f t="shared" si="9"/>
        <v>908.56</v>
      </c>
      <c r="H178">
        <f t="shared" si="11"/>
        <v>174</v>
      </c>
    </row>
    <row r="179" spans="1:8" ht="12.75">
      <c r="A179">
        <v>-120.797417</v>
      </c>
      <c r="B179">
        <v>37.966549</v>
      </c>
      <c r="C179">
        <v>208</v>
      </c>
      <c r="D179" s="13" t="s">
        <v>174</v>
      </c>
      <c r="E179" s="1">
        <f t="shared" si="10"/>
        <v>-210.6536520509807</v>
      </c>
      <c r="F179" s="1">
        <f t="shared" si="8"/>
        <v>5524.834867199091</v>
      </c>
      <c r="G179">
        <f t="shared" si="9"/>
        <v>682.24</v>
      </c>
      <c r="H179">
        <f t="shared" si="11"/>
        <v>175</v>
      </c>
    </row>
    <row r="180" spans="1:8" ht="12.75">
      <c r="A180">
        <v>-120.79747</v>
      </c>
      <c r="B180">
        <v>37.966232</v>
      </c>
      <c r="C180">
        <v>256</v>
      </c>
      <c r="D180" s="13" t="s">
        <v>175</v>
      </c>
      <c r="E180" s="1">
        <f t="shared" si="10"/>
        <v>-225.88606461189403</v>
      </c>
      <c r="F180" s="1">
        <f t="shared" si="8"/>
        <v>5409.278476798157</v>
      </c>
      <c r="G180">
        <f t="shared" si="9"/>
        <v>839.68</v>
      </c>
      <c r="H180">
        <f t="shared" si="11"/>
        <v>176</v>
      </c>
    </row>
    <row r="181" spans="1:8" ht="12.75">
      <c r="A181">
        <v>-120.797417</v>
      </c>
      <c r="B181">
        <v>37.966217</v>
      </c>
      <c r="C181">
        <v>242</v>
      </c>
      <c r="D181" s="13" t="s">
        <v>176</v>
      </c>
      <c r="E181" s="1">
        <f t="shared" si="10"/>
        <v>-210.65460455998348</v>
      </c>
      <c r="F181" s="1">
        <f t="shared" si="8"/>
        <v>5403.810508799011</v>
      </c>
      <c r="G181">
        <f t="shared" si="9"/>
        <v>793.76</v>
      </c>
      <c r="H181">
        <f t="shared" si="11"/>
        <v>177</v>
      </c>
    </row>
    <row r="182" spans="1:8" ht="12.75">
      <c r="A182">
        <v>-120.797417</v>
      </c>
      <c r="B182">
        <v>37.966625</v>
      </c>
      <c r="C182">
        <v>212</v>
      </c>
      <c r="D182" s="13" t="s">
        <v>177</v>
      </c>
      <c r="E182" s="1">
        <f t="shared" si="10"/>
        <v>-210.65343400575628</v>
      </c>
      <c r="F182" s="1">
        <f t="shared" si="8"/>
        <v>5552.5392383990775</v>
      </c>
      <c r="G182">
        <f t="shared" si="9"/>
        <v>695.36</v>
      </c>
      <c r="H182">
        <f t="shared" si="11"/>
        <v>178</v>
      </c>
    </row>
    <row r="183" spans="1:8" ht="12.75">
      <c r="A183">
        <v>-120.797371</v>
      </c>
      <c r="B183">
        <v>37.966034</v>
      </c>
      <c r="C183">
        <v>250</v>
      </c>
      <c r="D183" s="13" t="s">
        <v>178</v>
      </c>
      <c r="E183" s="1">
        <f t="shared" si="10"/>
        <v>-197.4352988063217</v>
      </c>
      <c r="F183" s="1">
        <f t="shared" si="8"/>
        <v>5337.101299199075</v>
      </c>
      <c r="G183">
        <f t="shared" si="9"/>
        <v>820</v>
      </c>
      <c r="H183">
        <f t="shared" si="11"/>
        <v>179</v>
      </c>
    </row>
    <row r="184" spans="1:8" ht="12.75">
      <c r="A184">
        <v>-120.797394</v>
      </c>
      <c r="B184">
        <v>37.966171</v>
      </c>
      <c r="C184">
        <v>222</v>
      </c>
      <c r="D184" s="13" t="s">
        <v>179</v>
      </c>
      <c r="E184" s="1">
        <f t="shared" si="10"/>
        <v>-204.04483347758216</v>
      </c>
      <c r="F184" s="1">
        <f t="shared" si="8"/>
        <v>5387.042073599905</v>
      </c>
      <c r="G184">
        <f t="shared" si="9"/>
        <v>728.16</v>
      </c>
      <c r="H184">
        <f t="shared" si="11"/>
        <v>180</v>
      </c>
    </row>
    <row r="185" spans="1:8" ht="12.75">
      <c r="A185">
        <v>-120.797447</v>
      </c>
      <c r="B185">
        <v>37.965977</v>
      </c>
      <c r="C185">
        <v>222</v>
      </c>
      <c r="D185" s="13" t="s">
        <v>180</v>
      </c>
      <c r="E185" s="1">
        <f t="shared" si="10"/>
        <v>-219.27692858086453</v>
      </c>
      <c r="F185" s="1">
        <f t="shared" si="8"/>
        <v>5316.323020799732</v>
      </c>
      <c r="G185">
        <f t="shared" si="9"/>
        <v>728.16</v>
      </c>
      <c r="H185">
        <f t="shared" si="11"/>
        <v>181</v>
      </c>
    </row>
    <row r="186" spans="1:8" ht="12.75">
      <c r="A186">
        <v>-120.797356</v>
      </c>
      <c r="B186">
        <v>37.965885</v>
      </c>
      <c r="C186">
        <v>219</v>
      </c>
      <c r="D186" s="13" t="s">
        <v>181</v>
      </c>
      <c r="E186" s="1">
        <f t="shared" si="10"/>
        <v>-193.12487632341418</v>
      </c>
      <c r="F186" s="1">
        <f t="shared" si="8"/>
        <v>5282.78615039893</v>
      </c>
      <c r="G186">
        <f t="shared" si="9"/>
        <v>718.3199999999999</v>
      </c>
      <c r="H186">
        <f t="shared" si="11"/>
        <v>182</v>
      </c>
    </row>
    <row r="187" spans="1:8" ht="12.75">
      <c r="A187">
        <v>-120.797348</v>
      </c>
      <c r="B187">
        <v>37.96587</v>
      </c>
      <c r="C187">
        <v>213</v>
      </c>
      <c r="D187" s="13" t="s">
        <v>182</v>
      </c>
      <c r="E187" s="1">
        <f t="shared" si="10"/>
        <v>-190.82580963815565</v>
      </c>
      <c r="F187" s="1">
        <f t="shared" si="8"/>
        <v>5277.318182399785</v>
      </c>
      <c r="G187">
        <f t="shared" si="9"/>
        <v>698.64</v>
      </c>
      <c r="H187">
        <f t="shared" si="11"/>
        <v>183</v>
      </c>
    </row>
    <row r="188" spans="1:8" ht="12.75">
      <c r="A188">
        <v>-120.797295</v>
      </c>
      <c r="B188">
        <v>37.965801</v>
      </c>
      <c r="C188">
        <v>196</v>
      </c>
      <c r="D188" s="13" t="s">
        <v>183</v>
      </c>
      <c r="E188" s="1">
        <f t="shared" si="10"/>
        <v>-175.594396471581</v>
      </c>
      <c r="F188" s="1">
        <f t="shared" si="8"/>
        <v>5252.165529598535</v>
      </c>
      <c r="G188">
        <f t="shared" si="9"/>
        <v>642.88</v>
      </c>
      <c r="H188">
        <f t="shared" si="11"/>
        <v>184</v>
      </c>
    </row>
    <row r="189" spans="1:8" ht="12.75">
      <c r="A189">
        <v>-120.797424</v>
      </c>
      <c r="B189">
        <v>37.964397</v>
      </c>
      <c r="C189">
        <v>371</v>
      </c>
      <c r="D189" s="13" t="s">
        <v>184</v>
      </c>
      <c r="E189" s="1">
        <f t="shared" si="10"/>
        <v>-212.67158425229886</v>
      </c>
      <c r="F189" s="1">
        <f t="shared" si="8"/>
        <v>4740.363724798225</v>
      </c>
      <c r="G189">
        <f t="shared" si="9"/>
        <v>1216.8799999999999</v>
      </c>
      <c r="H189">
        <f t="shared" si="11"/>
        <v>185</v>
      </c>
    </row>
    <row r="190" spans="1:8" ht="12.75">
      <c r="A190">
        <v>-120.797165</v>
      </c>
      <c r="B190">
        <v>37.965752</v>
      </c>
      <c r="C190">
        <v>196</v>
      </c>
      <c r="D190" s="13" t="s">
        <v>185</v>
      </c>
      <c r="E190" s="1">
        <f t="shared" si="10"/>
        <v>-138.2339788339262</v>
      </c>
      <c r="F190" s="1">
        <f t="shared" si="8"/>
        <v>5234.3035007995995</v>
      </c>
      <c r="G190">
        <f t="shared" si="9"/>
        <v>642.88</v>
      </c>
      <c r="H190">
        <f t="shared" si="11"/>
        <v>186</v>
      </c>
    </row>
    <row r="191" spans="1:8" ht="12.75">
      <c r="A191">
        <v>-120.796951</v>
      </c>
      <c r="B191">
        <v>37.965683</v>
      </c>
      <c r="C191">
        <v>176</v>
      </c>
      <c r="D191" s="13" t="s">
        <v>186</v>
      </c>
      <c r="E191" s="1">
        <f t="shared" si="10"/>
        <v>-76.73286285430086</v>
      </c>
      <c r="F191" s="1">
        <f t="shared" si="8"/>
        <v>5209.15084799835</v>
      </c>
      <c r="G191">
        <f t="shared" si="9"/>
        <v>577.28</v>
      </c>
      <c r="H191">
        <f t="shared" si="11"/>
        <v>187</v>
      </c>
    </row>
    <row r="192" spans="1:8" ht="12.75">
      <c r="A192">
        <v>-120.796951</v>
      </c>
      <c r="B192">
        <v>37.965672</v>
      </c>
      <c r="C192">
        <v>176</v>
      </c>
      <c r="D192" s="13" t="s">
        <v>187</v>
      </c>
      <c r="E192" s="1">
        <f t="shared" si="10"/>
        <v>-76.73287434970183</v>
      </c>
      <c r="F192" s="1">
        <f t="shared" si="8"/>
        <v>5205.1410047981135</v>
      </c>
      <c r="G192">
        <f t="shared" si="9"/>
        <v>577.28</v>
      </c>
      <c r="H192">
        <f t="shared" si="11"/>
        <v>188</v>
      </c>
    </row>
    <row r="193" spans="1:8" ht="12.75">
      <c r="A193">
        <v>-120.79689</v>
      </c>
      <c r="B193">
        <v>37.965649</v>
      </c>
      <c r="C193">
        <v>172</v>
      </c>
      <c r="D193" s="13" t="s">
        <v>188</v>
      </c>
      <c r="E193" s="1">
        <f t="shared" si="10"/>
        <v>-59.202161301058595</v>
      </c>
      <c r="F193" s="1">
        <f t="shared" si="8"/>
        <v>5196.75678719856</v>
      </c>
      <c r="G193">
        <f t="shared" si="9"/>
        <v>564.16</v>
      </c>
      <c r="H193">
        <f t="shared" si="11"/>
        <v>189</v>
      </c>
    </row>
    <row r="194" spans="1:8" ht="12.75">
      <c r="A194">
        <v>-120.796783</v>
      </c>
      <c r="B194">
        <v>37.965611</v>
      </c>
      <c r="C194">
        <v>164</v>
      </c>
      <c r="D194" s="13" t="s">
        <v>189</v>
      </c>
      <c r="E194" s="1">
        <f t="shared" si="10"/>
        <v>-28.451538845734344</v>
      </c>
      <c r="F194" s="1">
        <f t="shared" si="8"/>
        <v>5182.904601599862</v>
      </c>
      <c r="G194">
        <f t="shared" si="9"/>
        <v>537.92</v>
      </c>
      <c r="H194">
        <f t="shared" si="11"/>
        <v>190</v>
      </c>
    </row>
    <row r="195" spans="1:8" ht="12.75">
      <c r="A195">
        <v>-120.796707</v>
      </c>
      <c r="B195">
        <v>37.965584</v>
      </c>
      <c r="C195">
        <v>157</v>
      </c>
      <c r="D195" s="13" t="s">
        <v>190</v>
      </c>
      <c r="E195" s="1">
        <f t="shared" si="10"/>
        <v>-6.609955899054504</v>
      </c>
      <c r="F195" s="1">
        <f t="shared" si="8"/>
        <v>5173.06225919881</v>
      </c>
      <c r="G195">
        <f t="shared" si="9"/>
        <v>514.9599999999999</v>
      </c>
      <c r="H195">
        <f t="shared" si="11"/>
        <v>191</v>
      </c>
    </row>
    <row r="196" spans="1:8" ht="12.75">
      <c r="A196">
        <v>-120.796555</v>
      </c>
      <c r="B196">
        <v>37.965538</v>
      </c>
      <c r="C196">
        <v>155</v>
      </c>
      <c r="D196" s="13" t="s">
        <v>191</v>
      </c>
      <c r="E196" s="1">
        <f t="shared" si="10"/>
        <v>37.07325413997775</v>
      </c>
      <c r="F196" s="1">
        <f t="shared" si="8"/>
        <v>5156.293823999704</v>
      </c>
      <c r="G196">
        <f t="shared" si="9"/>
        <v>508.4</v>
      </c>
      <c r="H196">
        <f t="shared" si="11"/>
        <v>192</v>
      </c>
    </row>
    <row r="197" spans="1:8" ht="12.75">
      <c r="A197">
        <v>-120.796494</v>
      </c>
      <c r="B197">
        <v>37.965393</v>
      </c>
      <c r="C197">
        <v>148</v>
      </c>
      <c r="D197" s="13" t="s">
        <v>192</v>
      </c>
      <c r="E197" s="1">
        <f t="shared" si="10"/>
        <v>54.6041255560841</v>
      </c>
      <c r="F197" s="1">
        <f aca="true" t="shared" si="12" ref="F197:F221">(B197-B$5)*69.04*5280</f>
        <v>5103.436799998467</v>
      </c>
      <c r="G197">
        <f aca="true" t="shared" si="13" ref="G197:G221">C197*3.28</f>
        <v>485.44</v>
      </c>
      <c r="H197">
        <f t="shared" si="11"/>
        <v>193</v>
      </c>
    </row>
    <row r="198" spans="1:8" ht="12.75">
      <c r="A198">
        <v>-120.796455</v>
      </c>
      <c r="B198">
        <v>37.965473</v>
      </c>
      <c r="C198">
        <v>134</v>
      </c>
      <c r="D198" s="13" t="s">
        <v>193</v>
      </c>
      <c r="E198" s="1">
        <f aca="true" t="shared" si="14" ref="E198:E221">(A198-A$5)*69.04*5280*COS(B198*(2*3.14159)/360)</f>
        <v>65.81226909791097</v>
      </c>
      <c r="F198" s="1">
        <f t="shared" si="12"/>
        <v>5132.599295999953</v>
      </c>
      <c r="G198">
        <f t="shared" si="13"/>
        <v>439.52</v>
      </c>
      <c r="H198">
        <f aca="true" t="shared" si="15" ref="H198:H221">H197+C$2</f>
        <v>194</v>
      </c>
    </row>
    <row r="199" spans="1:8" ht="12.75">
      <c r="A199">
        <v>-120.796371</v>
      </c>
      <c r="B199">
        <v>37.965431</v>
      </c>
      <c r="C199">
        <v>127</v>
      </c>
      <c r="D199" s="13" t="s">
        <v>194</v>
      </c>
      <c r="E199" s="1">
        <f t="shared" si="14"/>
        <v>89.95306554747235</v>
      </c>
      <c r="F199" s="1">
        <f t="shared" si="12"/>
        <v>5117.2889855997555</v>
      </c>
      <c r="G199">
        <f t="shared" si="13"/>
        <v>416.56</v>
      </c>
      <c r="H199">
        <f t="shared" si="15"/>
        <v>195</v>
      </c>
    </row>
    <row r="200" spans="1:8" ht="12.75">
      <c r="A200">
        <v>-120.796303</v>
      </c>
      <c r="B200">
        <v>37.965408</v>
      </c>
      <c r="C200">
        <v>122</v>
      </c>
      <c r="D200" s="13" t="s">
        <v>195</v>
      </c>
      <c r="E200" s="1">
        <f t="shared" si="14"/>
        <v>109.49561887760481</v>
      </c>
      <c r="F200" s="1">
        <f t="shared" si="12"/>
        <v>5108.904767997612</v>
      </c>
      <c r="G200">
        <f t="shared" si="13"/>
        <v>400.15999999999997</v>
      </c>
      <c r="H200">
        <f t="shared" si="15"/>
        <v>196</v>
      </c>
    </row>
    <row r="201" spans="1:8" ht="12.75">
      <c r="A201">
        <v>-120.796188</v>
      </c>
      <c r="B201">
        <v>37.965366</v>
      </c>
      <c r="C201">
        <v>118</v>
      </c>
      <c r="D201" s="13" t="s">
        <v>196</v>
      </c>
      <c r="E201" s="1">
        <f t="shared" si="14"/>
        <v>142.54555912759574</v>
      </c>
      <c r="F201" s="1">
        <f t="shared" si="12"/>
        <v>5093.594457600006</v>
      </c>
      <c r="G201">
        <f t="shared" si="13"/>
        <v>387.03999999999996</v>
      </c>
      <c r="H201">
        <f t="shared" si="15"/>
        <v>197</v>
      </c>
    </row>
    <row r="202" spans="1:8" ht="12.75">
      <c r="A202">
        <v>-120.79615</v>
      </c>
      <c r="B202">
        <v>37.965347</v>
      </c>
      <c r="C202">
        <v>117</v>
      </c>
      <c r="D202" s="13" t="s">
        <v>197</v>
      </c>
      <c r="E202" s="1">
        <f t="shared" si="14"/>
        <v>153.4664279664607</v>
      </c>
      <c r="F202" s="1">
        <f t="shared" si="12"/>
        <v>5086.6683647993605</v>
      </c>
      <c r="G202">
        <f t="shared" si="13"/>
        <v>383.76</v>
      </c>
      <c r="H202">
        <f t="shared" si="15"/>
        <v>198</v>
      </c>
    </row>
    <row r="203" spans="1:8" ht="12.75">
      <c r="A203">
        <v>-120.796013</v>
      </c>
      <c r="B203">
        <v>37.965359</v>
      </c>
      <c r="C203">
        <v>103</v>
      </c>
      <c r="D203" s="13" t="s">
        <v>198</v>
      </c>
      <c r="E203" s="1">
        <f t="shared" si="14"/>
        <v>192.83886954220512</v>
      </c>
      <c r="F203" s="1">
        <f t="shared" si="12"/>
        <v>5091.042739198678</v>
      </c>
      <c r="G203">
        <f t="shared" si="13"/>
        <v>337.84</v>
      </c>
      <c r="H203">
        <f t="shared" si="15"/>
        <v>199</v>
      </c>
    </row>
    <row r="204" spans="1:8" ht="12.75">
      <c r="A204">
        <v>-120.795975</v>
      </c>
      <c r="B204">
        <v>37.965366</v>
      </c>
      <c r="C204">
        <v>103</v>
      </c>
      <c r="D204" s="13" t="s">
        <v>199</v>
      </c>
      <c r="E204" s="1">
        <f t="shared" si="14"/>
        <v>203.7596802860688</v>
      </c>
      <c r="F204" s="1">
        <f t="shared" si="12"/>
        <v>5093.594457600006</v>
      </c>
      <c r="G204">
        <f t="shared" si="13"/>
        <v>337.84</v>
      </c>
      <c r="H204">
        <f t="shared" si="15"/>
        <v>200</v>
      </c>
    </row>
    <row r="205" spans="1:8" ht="12.75">
      <c r="A205">
        <v>-120.795944</v>
      </c>
      <c r="B205">
        <v>37.965347</v>
      </c>
      <c r="C205">
        <v>103</v>
      </c>
      <c r="D205" s="13" t="s">
        <v>200</v>
      </c>
      <c r="E205" s="1">
        <f t="shared" si="14"/>
        <v>212.6688327598649</v>
      </c>
      <c r="F205" s="1">
        <f t="shared" si="12"/>
        <v>5086.6683647993605</v>
      </c>
      <c r="G205">
        <f t="shared" si="13"/>
        <v>337.84</v>
      </c>
      <c r="H205">
        <f t="shared" si="15"/>
        <v>201</v>
      </c>
    </row>
    <row r="206" spans="1:8" ht="12.75">
      <c r="A206">
        <v>-120.795929</v>
      </c>
      <c r="B206">
        <v>37.965351</v>
      </c>
      <c r="C206">
        <v>98</v>
      </c>
      <c r="D206" s="13" t="s">
        <v>201</v>
      </c>
      <c r="E206" s="1">
        <f t="shared" si="14"/>
        <v>216.97967565920192</v>
      </c>
      <c r="F206" s="1">
        <f t="shared" si="12"/>
        <v>5088.1264895982695</v>
      </c>
      <c r="G206">
        <f t="shared" si="13"/>
        <v>321.44</v>
      </c>
      <c r="H206">
        <f t="shared" si="15"/>
        <v>202</v>
      </c>
    </row>
    <row r="207" spans="1:8" ht="12.75">
      <c r="A207">
        <v>-120.795944</v>
      </c>
      <c r="B207">
        <v>37.965359</v>
      </c>
      <c r="C207">
        <v>93</v>
      </c>
      <c r="D207" s="13" t="s">
        <v>202</v>
      </c>
      <c r="E207" s="1">
        <f t="shared" si="14"/>
        <v>212.66879800384862</v>
      </c>
      <c r="F207" s="1">
        <f t="shared" si="12"/>
        <v>5091.042739198678</v>
      </c>
      <c r="G207">
        <f t="shared" si="13"/>
        <v>305.03999999999996</v>
      </c>
      <c r="H207">
        <f t="shared" si="15"/>
        <v>203</v>
      </c>
    </row>
    <row r="208" spans="1:8" ht="12.75">
      <c r="A208">
        <v>-120.795929</v>
      </c>
      <c r="B208">
        <v>37.965355</v>
      </c>
      <c r="C208">
        <v>89</v>
      </c>
      <c r="D208" s="13" t="s">
        <v>203</v>
      </c>
      <c r="E208" s="1">
        <f t="shared" si="14"/>
        <v>216.9796638390252</v>
      </c>
      <c r="F208" s="1">
        <f t="shared" si="12"/>
        <v>5089.584614399769</v>
      </c>
      <c r="G208">
        <f t="shared" si="13"/>
        <v>291.91999999999996</v>
      </c>
      <c r="H208">
        <f t="shared" si="15"/>
        <v>204</v>
      </c>
    </row>
    <row r="209" spans="1:8" ht="12.75">
      <c r="A209">
        <v>-120.795967</v>
      </c>
      <c r="B209">
        <v>37.965336</v>
      </c>
      <c r="C209">
        <v>99</v>
      </c>
      <c r="D209" s="13" t="s">
        <v>204</v>
      </c>
      <c r="E209" s="1">
        <f t="shared" si="14"/>
        <v>206.05888639516942</v>
      </c>
      <c r="F209" s="1">
        <f t="shared" si="12"/>
        <v>5082.6585215991245</v>
      </c>
      <c r="G209">
        <f t="shared" si="13"/>
        <v>324.71999999999997</v>
      </c>
      <c r="H209">
        <f t="shared" si="15"/>
        <v>205</v>
      </c>
    </row>
    <row r="210" spans="1:8" ht="12.75">
      <c r="A210">
        <v>-120.795921</v>
      </c>
      <c r="B210">
        <v>37.965305</v>
      </c>
      <c r="C210">
        <v>93</v>
      </c>
      <c r="D210" s="13" t="s">
        <v>205</v>
      </c>
      <c r="E210" s="1">
        <f t="shared" si="14"/>
        <v>219.27893542087264</v>
      </c>
      <c r="F210" s="1">
        <f t="shared" si="12"/>
        <v>5071.358054399163</v>
      </c>
      <c r="G210">
        <f t="shared" si="13"/>
        <v>305.03999999999996</v>
      </c>
      <c r="H210">
        <f t="shared" si="15"/>
        <v>206</v>
      </c>
    </row>
    <row r="211" spans="1:8" ht="12.75">
      <c r="A211">
        <v>-120.795929</v>
      </c>
      <c r="B211">
        <v>37.965309</v>
      </c>
      <c r="C211">
        <v>103</v>
      </c>
      <c r="D211" s="13" t="s">
        <v>206</v>
      </c>
      <c r="E211" s="1">
        <f t="shared" si="14"/>
        <v>216.97979977099337</v>
      </c>
      <c r="F211" s="1">
        <f t="shared" si="12"/>
        <v>5072.816179198072</v>
      </c>
      <c r="G211">
        <f t="shared" si="13"/>
        <v>337.84</v>
      </c>
      <c r="H211">
        <f t="shared" si="15"/>
        <v>207</v>
      </c>
    </row>
    <row r="212" spans="1:8" ht="12.75">
      <c r="A212">
        <v>-120.795929</v>
      </c>
      <c r="B212">
        <v>37.965298</v>
      </c>
      <c r="C212">
        <v>103</v>
      </c>
      <c r="D212" s="13" t="s">
        <v>207</v>
      </c>
      <c r="E212" s="1">
        <f t="shared" si="14"/>
        <v>216.9798322764433</v>
      </c>
      <c r="F212" s="1">
        <f t="shared" si="12"/>
        <v>5068.806335997836</v>
      </c>
      <c r="G212">
        <f t="shared" si="13"/>
        <v>337.84</v>
      </c>
      <c r="H212">
        <f t="shared" si="15"/>
        <v>208</v>
      </c>
    </row>
    <row r="213" spans="1:8" ht="12.75">
      <c r="A213">
        <v>-120.795929</v>
      </c>
      <c r="B213">
        <v>37.96529</v>
      </c>
      <c r="C213">
        <v>103</v>
      </c>
      <c r="D213" s="13" t="s">
        <v>208</v>
      </c>
      <c r="E213" s="1">
        <f t="shared" si="14"/>
        <v>216.97985591676547</v>
      </c>
      <c r="F213" s="1">
        <f t="shared" si="12"/>
        <v>5065.890086400018</v>
      </c>
      <c r="G213">
        <f t="shared" si="13"/>
        <v>337.84</v>
      </c>
      <c r="H213">
        <f t="shared" si="15"/>
        <v>209</v>
      </c>
    </row>
    <row r="214" spans="1:8" ht="12.75">
      <c r="A214">
        <v>-120.795929</v>
      </c>
      <c r="B214">
        <v>37.965282</v>
      </c>
      <c r="C214">
        <v>103</v>
      </c>
      <c r="D214" s="13" t="s">
        <v>209</v>
      </c>
      <c r="E214" s="1">
        <f t="shared" si="14"/>
        <v>216.97987955708345</v>
      </c>
      <c r="F214" s="1">
        <f t="shared" si="12"/>
        <v>5062.973836799611</v>
      </c>
      <c r="G214">
        <f t="shared" si="13"/>
        <v>337.84</v>
      </c>
      <c r="H214">
        <f t="shared" si="15"/>
        <v>210</v>
      </c>
    </row>
    <row r="215" spans="1:8" ht="12.75">
      <c r="A215">
        <v>-120.795937</v>
      </c>
      <c r="B215">
        <v>37.96529</v>
      </c>
      <c r="C215">
        <v>103</v>
      </c>
      <c r="D215" s="13" t="s">
        <v>210</v>
      </c>
      <c r="E215" s="1">
        <f t="shared" si="14"/>
        <v>214.68073161737547</v>
      </c>
      <c r="F215" s="1">
        <f t="shared" si="12"/>
        <v>5065.890086400018</v>
      </c>
      <c r="G215">
        <f t="shared" si="13"/>
        <v>337.84</v>
      </c>
      <c r="H215">
        <f t="shared" si="15"/>
        <v>211</v>
      </c>
    </row>
    <row r="216" spans="1:8" ht="12.75">
      <c r="A216">
        <v>-120.795937</v>
      </c>
      <c r="B216">
        <v>37.96529</v>
      </c>
      <c r="C216">
        <v>102</v>
      </c>
      <c r="D216" s="13" t="s">
        <v>211</v>
      </c>
      <c r="E216" s="1">
        <f t="shared" si="14"/>
        <v>214.68073161737547</v>
      </c>
      <c r="F216" s="1">
        <f t="shared" si="12"/>
        <v>5065.890086400018</v>
      </c>
      <c r="G216">
        <f t="shared" si="13"/>
        <v>334.56</v>
      </c>
      <c r="H216">
        <f t="shared" si="15"/>
        <v>212</v>
      </c>
    </row>
    <row r="217" spans="1:8" ht="12.75">
      <c r="A217">
        <v>-120.795937</v>
      </c>
      <c r="B217">
        <v>37.965298</v>
      </c>
      <c r="C217">
        <v>102</v>
      </c>
      <c r="D217" s="13" t="s">
        <v>212</v>
      </c>
      <c r="E217" s="1">
        <f t="shared" si="14"/>
        <v>214.68070822754675</v>
      </c>
      <c r="F217" s="1">
        <f t="shared" si="12"/>
        <v>5068.806335997836</v>
      </c>
      <c r="G217">
        <f t="shared" si="13"/>
        <v>334.56</v>
      </c>
      <c r="H217">
        <f t="shared" si="15"/>
        <v>213</v>
      </c>
    </row>
    <row r="218" spans="1:8" ht="12.75">
      <c r="A218">
        <v>-120.795937</v>
      </c>
      <c r="B218">
        <v>37.965298</v>
      </c>
      <c r="C218">
        <v>102</v>
      </c>
      <c r="D218" s="13" t="s">
        <v>213</v>
      </c>
      <c r="E218" s="1">
        <f t="shared" si="14"/>
        <v>214.68070822754675</v>
      </c>
      <c r="F218" s="1">
        <f t="shared" si="12"/>
        <v>5068.806335997836</v>
      </c>
      <c r="G218">
        <f t="shared" si="13"/>
        <v>334.56</v>
      </c>
      <c r="H218">
        <f t="shared" si="15"/>
        <v>214</v>
      </c>
    </row>
    <row r="219" spans="1:8" ht="12.75">
      <c r="A219">
        <v>-120.795944</v>
      </c>
      <c r="B219">
        <v>37.965298</v>
      </c>
      <c r="C219">
        <v>101</v>
      </c>
      <c r="D219" s="13" t="s">
        <v>214</v>
      </c>
      <c r="E219" s="1">
        <f t="shared" si="14"/>
        <v>212.6689746801677</v>
      </c>
      <c r="F219" s="1">
        <f t="shared" si="12"/>
        <v>5068.806335997836</v>
      </c>
      <c r="G219">
        <f t="shared" si="13"/>
        <v>331.28</v>
      </c>
      <c r="H219">
        <f t="shared" si="15"/>
        <v>215</v>
      </c>
    </row>
    <row r="220" spans="1:8" ht="12.75">
      <c r="A220">
        <v>-120.795944</v>
      </c>
      <c r="B220">
        <v>37.965298</v>
      </c>
      <c r="C220">
        <v>101</v>
      </c>
      <c r="D220" s="13" t="s">
        <v>215</v>
      </c>
      <c r="E220" s="1">
        <f t="shared" si="14"/>
        <v>212.6689746801677</v>
      </c>
      <c r="F220" s="1">
        <f t="shared" si="12"/>
        <v>5068.806335997836</v>
      </c>
      <c r="G220">
        <f t="shared" si="13"/>
        <v>331.28</v>
      </c>
      <c r="H220">
        <f t="shared" si="15"/>
        <v>216</v>
      </c>
    </row>
    <row r="221" spans="1:8" ht="12.75">
      <c r="A221">
        <v>-120.795944</v>
      </c>
      <c r="B221">
        <v>37.965302</v>
      </c>
      <c r="C221">
        <v>101</v>
      </c>
      <c r="D221" s="13" t="s">
        <v>216</v>
      </c>
      <c r="E221" s="1">
        <f t="shared" si="14"/>
        <v>212.66896309484267</v>
      </c>
      <c r="F221" s="1">
        <f t="shared" si="12"/>
        <v>5070.264460799334</v>
      </c>
      <c r="G221">
        <f t="shared" si="13"/>
        <v>331.28</v>
      </c>
      <c r="H221">
        <f t="shared" si="15"/>
        <v>217</v>
      </c>
    </row>
  </sheetData>
  <mergeCells count="4">
    <mergeCell ref="A3:D3"/>
    <mergeCell ref="E3:H3"/>
    <mergeCell ref="B1:D1"/>
    <mergeCell ref="A2:B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Fetter</cp:lastModifiedBy>
  <dcterms:created xsi:type="dcterms:W3CDTF">2009-04-07T06:15:08Z</dcterms:created>
  <dcterms:modified xsi:type="dcterms:W3CDTF">2009-04-10T05:50:28Z</dcterms:modified>
  <cp:category/>
  <cp:version/>
  <cp:contentType/>
  <cp:contentStatus/>
</cp:coreProperties>
</file>